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iel/switchdrive/Bauhinia/Band_30/Klein_Andres/10_Flora_Rothenfluh_2025_Dev/"/>
    </mc:Choice>
  </mc:AlternateContent>
  <xr:revisionPtr revIDLastSave="0" documentId="13_ncr:1_{21F5A21E-7947-6049-BD47-327F81B32968}" xr6:coauthVersionLast="47" xr6:coauthVersionMax="47" xr10:uidLastSave="{00000000-0000-0000-0000-000000000000}"/>
  <bookViews>
    <workbookView xWindow="16800" yWindow="460" windowWidth="30620" windowHeight="27620" xr2:uid="{00000000-000D-0000-FFFF-FFFF00000000}"/>
  </bookViews>
  <sheets>
    <sheet name="Grünland" sheetId="1" r:id="rId1"/>
    <sheet name="Legende" sheetId="2" r:id="rId2"/>
  </sheets>
  <definedNames>
    <definedName name="_xlnm._FilterDatabase" localSheetId="0" hidden="1">Grünland!$A$5:$AU$5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B23" i="2"/>
  <c r="B18" i="2"/>
  <c r="B22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B15" i="2"/>
  <c r="B46" i="2"/>
  <c r="B45" i="2"/>
  <c r="B44" i="2"/>
  <c r="B33" i="2"/>
  <c r="B27" i="2"/>
  <c r="B14" i="2"/>
  <c r="B43" i="2"/>
  <c r="B42" i="2"/>
  <c r="B41" i="2"/>
  <c r="B40" i="2"/>
  <c r="B39" i="2"/>
  <c r="B32" i="2"/>
  <c r="B31" i="2"/>
  <c r="B25" i="2"/>
  <c r="B24" i="2"/>
  <c r="B20" i="2"/>
  <c r="B17" i="2"/>
  <c r="B16" i="2"/>
  <c r="B13" i="2"/>
  <c r="B12" i="2"/>
  <c r="B11" i="2"/>
  <c r="B7" i="2"/>
  <c r="B6" i="2"/>
  <c r="B5" i="2"/>
  <c r="B8" i="2"/>
  <c r="B9" i="2"/>
  <c r="B10" i="2"/>
  <c r="B19" i="2"/>
  <c r="B26" i="2"/>
  <c r="B28" i="2"/>
  <c r="B29" i="2"/>
  <c r="B30" i="2"/>
  <c r="B34" i="2"/>
  <c r="B35" i="2"/>
  <c r="B36" i="2"/>
  <c r="B37" i="2"/>
  <c r="B38" i="2"/>
  <c r="B4" i="2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D36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6" i="1"/>
</calcChain>
</file>

<file path=xl/sharedStrings.xml><?xml version="1.0" encoding="utf-8"?>
<sst xmlns="http://schemas.openxmlformats.org/spreadsheetml/2006/main" count="1297" uniqueCount="1174">
  <si>
    <t>SISF</t>
  </si>
  <si>
    <t>300</t>
  </si>
  <si>
    <t>Acer campestre L.</t>
  </si>
  <si>
    <t>Feld-Ahorn</t>
  </si>
  <si>
    <t>800</t>
  </si>
  <si>
    <t>Acer pseudoplatanus L.</t>
  </si>
  <si>
    <t>Berg-Ahorn</t>
  </si>
  <si>
    <t>1701</t>
  </si>
  <si>
    <t>Achillea millefolium L.</t>
  </si>
  <si>
    <t>Gewöhnliche Wiesen-Schafgarbe</t>
  </si>
  <si>
    <t>6800</t>
  </si>
  <si>
    <t>Aegopodium podagraria L.</t>
  </si>
  <si>
    <t>Baumtropfen</t>
  </si>
  <si>
    <t>6900</t>
  </si>
  <si>
    <t>Aesculus hippocastanum L.</t>
  </si>
  <si>
    <t>Rosskastanie</t>
  </si>
  <si>
    <t>7200</t>
  </si>
  <si>
    <t>Aethusa cynapium L.</t>
  </si>
  <si>
    <t>Hundspetersilie</t>
  </si>
  <si>
    <t>7400</t>
  </si>
  <si>
    <t>Agrimonia eupatoria L.</t>
  </si>
  <si>
    <t>8600</t>
  </si>
  <si>
    <t>Agrostis capillaris L.</t>
  </si>
  <si>
    <t>Schmales Straussgras</t>
  </si>
  <si>
    <t>8700</t>
  </si>
  <si>
    <t>Agrostis gigantea Roth</t>
  </si>
  <si>
    <t>Riesen-Straussgras</t>
  </si>
  <si>
    <t>10200</t>
  </si>
  <si>
    <t>Ajuga genevensis L.</t>
  </si>
  <si>
    <t>Genfer Günsel</t>
  </si>
  <si>
    <t>10400</t>
  </si>
  <si>
    <t>Ajuga reptans L.</t>
  </si>
  <si>
    <t>Kriechender Günsel</t>
  </si>
  <si>
    <t>17200</t>
  </si>
  <si>
    <t>Alchemilla mollis (Buser) Rothm.</t>
  </si>
  <si>
    <t>Weicher Frauenmantel</t>
  </si>
  <si>
    <t>22100</t>
  </si>
  <si>
    <t>Alliaria petiolata (M. Bieb.) Cavara &amp; Grande</t>
  </si>
  <si>
    <t>Knoblauchhederich</t>
  </si>
  <si>
    <t>23600</t>
  </si>
  <si>
    <t>Allium oleraceum L.</t>
  </si>
  <si>
    <t>Ross-Lauch</t>
  </si>
  <si>
    <t>25000</t>
  </si>
  <si>
    <t>Allium vineale L.</t>
  </si>
  <si>
    <t>Weinberg-Lauch</t>
  </si>
  <si>
    <t>25900</t>
  </si>
  <si>
    <t>Alopecurus myosuroides Huds.</t>
  </si>
  <si>
    <t>Acker-Fuchsschwanz</t>
  </si>
  <si>
    <t>29600</t>
  </si>
  <si>
    <t>Anacamptis pyramidalis (L.) Rich.</t>
  </si>
  <si>
    <t>Spitzorchis</t>
  </si>
  <si>
    <t>29700</t>
  </si>
  <si>
    <t>Anagallis arvensis L.</t>
  </si>
  <si>
    <t>Acker-Gauchheil</t>
  </si>
  <si>
    <t>35100</t>
  </si>
  <si>
    <t>Anthericum liliago L.</t>
  </si>
  <si>
    <t>Astlose Graslilie</t>
  </si>
  <si>
    <t>35200</t>
  </si>
  <si>
    <t>Anthericum ramosum L.</t>
  </si>
  <si>
    <t>Ästige Graslilie</t>
  </si>
  <si>
    <t>35400</t>
  </si>
  <si>
    <t>Anthoxanthum odoratum L.</t>
  </si>
  <si>
    <t>Wohlriechendes Geruchgras</t>
  </si>
  <si>
    <t>35900</t>
  </si>
  <si>
    <t>Anthriscus sylvestris (L.) Hoffm.</t>
  </si>
  <si>
    <t>Wiesen-Kerbel</t>
  </si>
  <si>
    <t>37000</t>
  </si>
  <si>
    <t>Anthyllis carpatica (Pant.) Nyman</t>
  </si>
  <si>
    <t>Karpaten-Wundklee</t>
  </si>
  <si>
    <t>36800</t>
  </si>
  <si>
    <t>Anthyllis vulneraria L.</t>
  </si>
  <si>
    <t>Gewöhnlicher Wundklee</t>
  </si>
  <si>
    <t>39100</t>
  </si>
  <si>
    <t>Aquilegia vulgaris L.</t>
  </si>
  <si>
    <t>Gewöhnliche Akelei</t>
  </si>
  <si>
    <t>40600</t>
  </si>
  <si>
    <t>Arabis hirsuta (L.) Scop.</t>
  </si>
  <si>
    <t>Gewöhnliche Rauhaar-Gänsekresse</t>
  </si>
  <si>
    <t>42100</t>
  </si>
  <si>
    <t>Arabis turrita L.</t>
  </si>
  <si>
    <t>Turm-Gänsekresse</t>
  </si>
  <si>
    <t>42200</t>
  </si>
  <si>
    <t>Arctium lappa L.</t>
  </si>
  <si>
    <t>Grosse Klette</t>
  </si>
  <si>
    <t>42400</t>
  </si>
  <si>
    <t>Arctium minus Bernh.</t>
  </si>
  <si>
    <t>Kleine Klette</t>
  </si>
  <si>
    <t>44300</t>
  </si>
  <si>
    <t>Arenaria serpyllifolia L.</t>
  </si>
  <si>
    <t>Gewöhnliches Quendelblättriges Sandkraut</t>
  </si>
  <si>
    <t>45900</t>
  </si>
  <si>
    <t>Arrhenatherum elatius (L.) J. &amp; C. Presl</t>
  </si>
  <si>
    <t>Fromental</t>
  </si>
  <si>
    <t>48700</t>
  </si>
  <si>
    <t>Asarum europaeum L.</t>
  </si>
  <si>
    <t>Europäische Haselwurz</t>
  </si>
  <si>
    <t>49400</t>
  </si>
  <si>
    <t>Asperula cynanchica L.</t>
  </si>
  <si>
    <t>Hügel-Meister</t>
  </si>
  <si>
    <t>51900</t>
  </si>
  <si>
    <t>Aster amellus L.</t>
  </si>
  <si>
    <t>Berg-Aster</t>
  </si>
  <si>
    <t>52000</t>
  </si>
  <si>
    <t>Aster bellidiastrum (L.) Scop.</t>
  </si>
  <si>
    <t>Alpenmasslieb</t>
  </si>
  <si>
    <t>56500</t>
  </si>
  <si>
    <t>Atropa bella-donna L.</t>
  </si>
  <si>
    <t>Tollkirsche</t>
  </si>
  <si>
    <t>59100</t>
  </si>
  <si>
    <t>Bellis perennis L.</t>
  </si>
  <si>
    <t>Ausdauerndes Gänseblümchen</t>
  </si>
  <si>
    <t>60400</t>
  </si>
  <si>
    <t>Betula pendula Roth</t>
  </si>
  <si>
    <t>Hänge-Birke</t>
  </si>
  <si>
    <t>63900</t>
  </si>
  <si>
    <t>Brachypodium pinnatum (L.) P. Beauv.</t>
  </si>
  <si>
    <t>Fieder-Zwenke</t>
  </si>
  <si>
    <t>64200</t>
  </si>
  <si>
    <t>Brachypodium sylvaticum (Huds.) P. Beauv.</t>
  </si>
  <si>
    <t>Wald-Zwenke</t>
  </si>
  <si>
    <t>65200</t>
  </si>
  <si>
    <t>Briza media L.</t>
  </si>
  <si>
    <t>Mittleres Zittergras</t>
  </si>
  <si>
    <t>65700</t>
  </si>
  <si>
    <t>Bromus erectus Huds.</t>
  </si>
  <si>
    <t>Aufrechte Trespe</t>
  </si>
  <si>
    <t>66000</t>
  </si>
  <si>
    <t>Bromus hordeaceus L.</t>
  </si>
  <si>
    <t>Gersten-Trespe</t>
  </si>
  <si>
    <t>66100</t>
  </si>
  <si>
    <t>Bromus inermis Leyss.</t>
  </si>
  <si>
    <t>Grannenlose Trespe</t>
  </si>
  <si>
    <t>66800</t>
  </si>
  <si>
    <t>Bromus ramosus Huds.</t>
  </si>
  <si>
    <t>Verzweigte Trespe</t>
  </si>
  <si>
    <t>67200</t>
  </si>
  <si>
    <t>Bromus sterilis L.</t>
  </si>
  <si>
    <t>Taube Trespe</t>
  </si>
  <si>
    <t>68300</t>
  </si>
  <si>
    <t>Bunias orientalis L.</t>
  </si>
  <si>
    <t>Östliches Zackenschötchen</t>
  </si>
  <si>
    <t>68600</t>
  </si>
  <si>
    <t>Buphthalmum salicifolium L.</t>
  </si>
  <si>
    <t>Gewöhnliches Ochsenauge</t>
  </si>
  <si>
    <t>69100</t>
  </si>
  <si>
    <t>Bupleurum falcatum L. s.str.</t>
  </si>
  <si>
    <t>Sichel-Hasenohr</t>
  </si>
  <si>
    <t>71900</t>
  </si>
  <si>
    <t>Calamintha menthifolia Host</t>
  </si>
  <si>
    <t>Wald-Bergminze</t>
  </si>
  <si>
    <t>73900</t>
  </si>
  <si>
    <t>Calystegia sepium (L.) R. Br.</t>
  </si>
  <si>
    <t>Grosse Winde</t>
  </si>
  <si>
    <t>76800</t>
  </si>
  <si>
    <t>Campanula rapunculoides L.</t>
  </si>
  <si>
    <t>Acker-Glockenblume</t>
  </si>
  <si>
    <t>76900</t>
  </si>
  <si>
    <t>Campanula rapunculus L.</t>
  </si>
  <si>
    <t>Rapunzel-Glockenblume</t>
  </si>
  <si>
    <t>77100</t>
  </si>
  <si>
    <t>Campanula rotundifolia L.</t>
  </si>
  <si>
    <t>Rundblättrige Glockenblume</t>
  </si>
  <si>
    <t>77600</t>
  </si>
  <si>
    <t>Campanula trachelium L.</t>
  </si>
  <si>
    <t>Nessel-Glockenblume</t>
  </si>
  <si>
    <t>77900</t>
  </si>
  <si>
    <t>Capsella bursa-pastoris (L.) Medik.</t>
  </si>
  <si>
    <t>Gemeines Hirtentäschel</t>
  </si>
  <si>
    <t>78900</t>
  </si>
  <si>
    <t>Cardamine hirsuta L.</t>
  </si>
  <si>
    <t>Vielstängeliges Schaumkraut</t>
  </si>
  <si>
    <t>79800</t>
  </si>
  <si>
    <t>Cardamine pratensis L.</t>
  </si>
  <si>
    <t>Wiesenschaumkraut</t>
  </si>
  <si>
    <t>81600</t>
  </si>
  <si>
    <t>Carduus defloratus L.</t>
  </si>
  <si>
    <t>Berg-Distel</t>
  </si>
  <si>
    <t>83100</t>
  </si>
  <si>
    <t>Carex alba Scop.</t>
  </si>
  <si>
    <t>Weisse Segge</t>
  </si>
  <si>
    <t>84900</t>
  </si>
  <si>
    <t>Carex caryophyllea Latourr.</t>
  </si>
  <si>
    <t>Frühlings-Segge</t>
  </si>
  <si>
    <t>86100</t>
  </si>
  <si>
    <t>Carex digitata L.</t>
  </si>
  <si>
    <t>Finger-Segge</t>
  </si>
  <si>
    <t>87500</t>
  </si>
  <si>
    <t>Carex flacca Schreb.</t>
  </si>
  <si>
    <t>Schlaffe Segge</t>
  </si>
  <si>
    <t>88800</t>
  </si>
  <si>
    <t>Carex humilis Leyss.</t>
  </si>
  <si>
    <t>Niedrige Segge</t>
  </si>
  <si>
    <t>90300</t>
  </si>
  <si>
    <t>Carex montana L.</t>
  </si>
  <si>
    <t>Berg-Segge</t>
  </si>
  <si>
    <t>91200</t>
  </si>
  <si>
    <t>Carex ornithopoda Willd.</t>
  </si>
  <si>
    <t>Vogelfuss-Segge</t>
  </si>
  <si>
    <t>91500</t>
  </si>
  <si>
    <t>Carex pairae F. W. Schultz</t>
  </si>
  <si>
    <t>Pairas Stachel-Segge</t>
  </si>
  <si>
    <t>91700</t>
  </si>
  <si>
    <t>Carex panicea L.</t>
  </si>
  <si>
    <t>Hirsen-Segge</t>
  </si>
  <si>
    <t>94700</t>
  </si>
  <si>
    <t>Carex sylvatica Huds.</t>
  </si>
  <si>
    <t>Wald-Segge</t>
  </si>
  <si>
    <t>94800</t>
  </si>
  <si>
    <t>Carex tomentosa L.</t>
  </si>
  <si>
    <t>Filz-Segge</t>
  </si>
  <si>
    <t>95900</t>
  </si>
  <si>
    <t>Carlina acaulis L.</t>
  </si>
  <si>
    <t>Silberdistel</t>
  </si>
  <si>
    <t>96500</t>
  </si>
  <si>
    <t>Carlina vulgaris L.</t>
  </si>
  <si>
    <t>Golddistel</t>
  </si>
  <si>
    <t>96900</t>
  </si>
  <si>
    <t>Carpinus betulus L.</t>
  </si>
  <si>
    <t>Hagebuche</t>
  </si>
  <si>
    <t>97100</t>
  </si>
  <si>
    <t>Carum carvi L.</t>
  </si>
  <si>
    <t>Echter Kümmel</t>
  </si>
  <si>
    <t>98500</t>
  </si>
  <si>
    <t>Centaurea cyanus L.</t>
  </si>
  <si>
    <t>Kornblume</t>
  </si>
  <si>
    <t>98800</t>
  </si>
  <si>
    <t>Centaurea jacea L. s.str.</t>
  </si>
  <si>
    <t>Wiesen-Flockenblume</t>
  </si>
  <si>
    <t>98900</t>
  </si>
  <si>
    <t>Centaurea jacea subsp. angustifolia Gremli</t>
  </si>
  <si>
    <t>Schmalblättrige Flockenblume</t>
  </si>
  <si>
    <t>100000</t>
  </si>
  <si>
    <t>Centaurea scabiosa L. s.str.</t>
  </si>
  <si>
    <t>Skabiosen-Flockenblume</t>
  </si>
  <si>
    <t>101200</t>
  </si>
  <si>
    <t>Centaurium erythraea Rafn</t>
  </si>
  <si>
    <t>Echtes Tausendguldenkraut</t>
  </si>
  <si>
    <t>101300</t>
  </si>
  <si>
    <t>Centaurium pulchellum (Sw.) Druce</t>
  </si>
  <si>
    <t>Kleines Tausendgüldenkraut</t>
  </si>
  <si>
    <t>101800</t>
  </si>
  <si>
    <t>Cephalanthera damasonium (Mill.) Druce</t>
  </si>
  <si>
    <t>Weisses Waldvögelein</t>
  </si>
  <si>
    <t>101900</t>
  </si>
  <si>
    <t>Cephalanthera longifolia (L.) Fritsch</t>
  </si>
  <si>
    <t>Langblättriges Waldvögelein</t>
  </si>
  <si>
    <t>102000</t>
  </si>
  <si>
    <t>Cephalanthera rubra (L.) Rich.</t>
  </si>
  <si>
    <t>Rotes Waldvögelein</t>
  </si>
  <si>
    <t>103800</t>
  </si>
  <si>
    <t>Cerastium fontanum subsp. vulgare (Hartm.) Greuter &amp; Burdet</t>
  </si>
  <si>
    <t>Gewöhnliches Hornkraut</t>
  </si>
  <si>
    <t>103900</t>
  </si>
  <si>
    <t>Cerastium glomeratum Thuill.</t>
  </si>
  <si>
    <t>Knäuel-Hornkraut</t>
  </si>
  <si>
    <t>106100</t>
  </si>
  <si>
    <t>Chaenorrhinum minus (L.) Lange</t>
  </si>
  <si>
    <t>Kleines Leinkraut</t>
  </si>
  <si>
    <t>108300</t>
  </si>
  <si>
    <t>Chenopodium album L.</t>
  </si>
  <si>
    <t>Weisser Gänsefuss</t>
  </si>
  <si>
    <t>113200</t>
  </si>
  <si>
    <t>Cichorium intybus L.</t>
  </si>
  <si>
    <t>Wegwarte</t>
  </si>
  <si>
    <t>113700</t>
  </si>
  <si>
    <t>Cirsium acaule Scop.</t>
  </si>
  <si>
    <t>Stengellose Kratzdistel</t>
  </si>
  <si>
    <t>113800</t>
  </si>
  <si>
    <t>Cirsium arvense (L.) Scop.</t>
  </si>
  <si>
    <t>Acker-Kratzdistel</t>
  </si>
  <si>
    <t>115400</t>
  </si>
  <si>
    <t>Cirsium tuberosum (L.) All.</t>
  </si>
  <si>
    <t>Knollige Kratzdistel</t>
  </si>
  <si>
    <t>115500</t>
  </si>
  <si>
    <t>Cirsium vulgare (Savi) Ten.</t>
  </si>
  <si>
    <t>Gewöhnliche Kratzdistel</t>
  </si>
  <si>
    <t>116400</t>
  </si>
  <si>
    <t>Clematis vitalba L.</t>
  </si>
  <si>
    <t>Gewöhnliche Waldrebe</t>
  </si>
  <si>
    <t>116600</t>
  </si>
  <si>
    <t>Clinopodium vulgare L.</t>
  </si>
  <si>
    <t>Wirbeldost</t>
  </si>
  <si>
    <t>117700</t>
  </si>
  <si>
    <t>Colchicum autumnale L.</t>
  </si>
  <si>
    <t>Herbst-Zeitlose</t>
  </si>
  <si>
    <t>118800</t>
  </si>
  <si>
    <t>Convallaria majalis L.</t>
  </si>
  <si>
    <t>Maiglöckchen</t>
  </si>
  <si>
    <t>118900</t>
  </si>
  <si>
    <t>Convolvulus arvensis L.</t>
  </si>
  <si>
    <t>Acker-Winde</t>
  </si>
  <si>
    <t>119300</t>
  </si>
  <si>
    <t>Conyza canadensis aggr.</t>
  </si>
  <si>
    <t>Kanadisches Berufkraut</t>
  </si>
  <si>
    <t>119700</t>
  </si>
  <si>
    <t>Cornus sanguinea L.</t>
  </si>
  <si>
    <t>Roter Hornstrauch</t>
  </si>
  <si>
    <t>120000</t>
  </si>
  <si>
    <t>Coronilla coronata L.</t>
  </si>
  <si>
    <t>Berg-Kronwicke</t>
  </si>
  <si>
    <t>121600</t>
  </si>
  <si>
    <t>Corylus avellana L.</t>
  </si>
  <si>
    <t>Haselnuss</t>
  </si>
  <si>
    <t>121760</t>
  </si>
  <si>
    <t>Cotoneaster dammeri C. K. Schneid.</t>
  </si>
  <si>
    <t>Teppich-Steinmispel</t>
  </si>
  <si>
    <t>121770</t>
  </si>
  <si>
    <t>Cotoneaster divaricatus Rehder &amp; E. H. Wilson</t>
  </si>
  <si>
    <t>Spreizende Steinmispel</t>
  </si>
  <si>
    <t>122200</t>
  </si>
  <si>
    <t>Crataegus laevigata (Poir.) DC.</t>
  </si>
  <si>
    <t>Zweigriffliger Weissdorn</t>
  </si>
  <si>
    <t>122400</t>
  </si>
  <si>
    <t>Crataegus monogyna Jacq.</t>
  </si>
  <si>
    <t>Eingriffeliger Weissdorn</t>
  </si>
  <si>
    <t>123100</t>
  </si>
  <si>
    <t>Crepis biennis L.</t>
  </si>
  <si>
    <t>Zweijähriger Pippau</t>
  </si>
  <si>
    <t>123400</t>
  </si>
  <si>
    <t>Crepis capillaris Wallr.</t>
  </si>
  <si>
    <t>Kleinköpfige Pippau</t>
  </si>
  <si>
    <t>124500</t>
  </si>
  <si>
    <t>Crepis praemorsa (L.) Walther</t>
  </si>
  <si>
    <t>Trauben-Pippau</t>
  </si>
  <si>
    <t>127800</t>
  </si>
  <si>
    <t>Cuscuta epithymum (L.) L.</t>
  </si>
  <si>
    <t>Thymian-Seide</t>
  </si>
  <si>
    <t>129400</t>
  </si>
  <si>
    <t>Cynosurus cristatus L.</t>
  </si>
  <si>
    <t>Gewöhnliches Kammgras</t>
  </si>
  <si>
    <t>131800</t>
  </si>
  <si>
    <t>Dactylis glomerata L.</t>
  </si>
  <si>
    <t>Knaulgras</t>
  </si>
  <si>
    <t>132250</t>
  </si>
  <si>
    <t>Dactylorhiza fuchsii (Druce) Soó</t>
  </si>
  <si>
    <t>Fuchs' Gefleckte Fingerwurz</t>
  </si>
  <si>
    <t>133900</t>
  </si>
  <si>
    <t>Daucus carota L.</t>
  </si>
  <si>
    <t>Gewöhnliche Möhre</t>
  </si>
  <si>
    <t>135300</t>
  </si>
  <si>
    <t>Dianthus armeria L.</t>
  </si>
  <si>
    <t>Raue Nelke</t>
  </si>
  <si>
    <t>135500</t>
  </si>
  <si>
    <t>Dianthus carthusianorum L.</t>
  </si>
  <si>
    <t>Kartäuser-Nelke</t>
  </si>
  <si>
    <t>136800</t>
  </si>
  <si>
    <t>Dianthus superbus L.</t>
  </si>
  <si>
    <t>Pracht-Nelke</t>
  </si>
  <si>
    <t>139200</t>
  </si>
  <si>
    <t>Dipsacus fullonum L.</t>
  </si>
  <si>
    <t>Wilde Karde</t>
  </si>
  <si>
    <t>144500</t>
  </si>
  <si>
    <t>Echium vulgare L.</t>
  </si>
  <si>
    <t>Gewöhnlicher Natterkopf</t>
  </si>
  <si>
    <t>149000</t>
  </si>
  <si>
    <t>Epilobium parviflorum Schreb.</t>
  </si>
  <si>
    <t>Kleinblütiges Weidenröschen</t>
  </si>
  <si>
    <t>149600</t>
  </si>
  <si>
    <t>Epipactis atrorubens Besser</t>
  </si>
  <si>
    <t>Braunrote Stendelwurz</t>
  </si>
  <si>
    <t>149660</t>
  </si>
  <si>
    <t>Epipactis helleborine (L.) Crantz</t>
  </si>
  <si>
    <t>Gewöhnliche Breitblättrige Stendelwurz</t>
  </si>
  <si>
    <t>150150</t>
  </si>
  <si>
    <t>Epipactis muelleri Godfery</t>
  </si>
  <si>
    <t>Müllers Breitblättrige Stendelwurz</t>
  </si>
  <si>
    <t>150600</t>
  </si>
  <si>
    <t>Equisetum arvense L.</t>
  </si>
  <si>
    <t>Acker-Schachtelhalm</t>
  </si>
  <si>
    <t>153300</t>
  </si>
  <si>
    <t>Erigeron acris L.</t>
  </si>
  <si>
    <t>Scharfes Berufkraut</t>
  </si>
  <si>
    <t>153900</t>
  </si>
  <si>
    <t>Erigeron annuus (L.) Desf. s.str.</t>
  </si>
  <si>
    <t>Einjähriges Berufkraut</t>
  </si>
  <si>
    <t>156000</t>
  </si>
  <si>
    <t>Erodium cicutarium (L.) L'Hér.</t>
  </si>
  <si>
    <t>Gemeiner Reiherschnabel</t>
  </si>
  <si>
    <t>159000</t>
  </si>
  <si>
    <t>Euonymus europaeus L.</t>
  </si>
  <si>
    <t>Pfaffenhütchen</t>
  </si>
  <si>
    <t>159300</t>
  </si>
  <si>
    <t>Eupatorium cannabinum L.</t>
  </si>
  <si>
    <t>Gewöhnlicher Wasserdost</t>
  </si>
  <si>
    <t>159400</t>
  </si>
  <si>
    <t>Euphorbia amygdaloides L.</t>
  </si>
  <si>
    <t>Mandelblättrige Wolfsmilch</t>
  </si>
  <si>
    <t>159800</t>
  </si>
  <si>
    <t>Euphorbia cyparissias L.</t>
  </si>
  <si>
    <t>Zypressen-Wolfsmilch</t>
  </si>
  <si>
    <t>160000</t>
  </si>
  <si>
    <t>Euphorbia exigua L.</t>
  </si>
  <si>
    <t>Kleine Wolfsmilch</t>
  </si>
  <si>
    <t>160200</t>
  </si>
  <si>
    <t>Euphorbia helioscopia L.</t>
  </si>
  <si>
    <t>Sonnenwend-Wolfsmilch</t>
  </si>
  <si>
    <t>161600</t>
  </si>
  <si>
    <t>Euphorbia stricta L.</t>
  </si>
  <si>
    <t>Aufrechte Wolfsmilch</t>
  </si>
  <si>
    <t>161800</t>
  </si>
  <si>
    <t>Euphorbia verrucosa L.</t>
  </si>
  <si>
    <t>Warzen-Wolfsmilch</t>
  </si>
  <si>
    <t>163500</t>
  </si>
  <si>
    <t>Euphrasia rostkoviana Hayne</t>
  </si>
  <si>
    <t>Wiesen-Augentrost</t>
  </si>
  <si>
    <t>165000</t>
  </si>
  <si>
    <t>Fagus sylvatica L.</t>
  </si>
  <si>
    <t>Buche</t>
  </si>
  <si>
    <t>165200</t>
  </si>
  <si>
    <t>Fallopia convolvulus (L.) Á. Löve</t>
  </si>
  <si>
    <t>Gemeiner Windenknöterich</t>
  </si>
  <si>
    <t>166200</t>
  </si>
  <si>
    <t>Festuca arundinacea Schreb.</t>
  </si>
  <si>
    <t>Rohr-Schwingel</t>
  </si>
  <si>
    <t>168590</t>
  </si>
  <si>
    <t>Festuca ovina aggr.</t>
  </si>
  <si>
    <t>Schaf-Schwingel</t>
  </si>
  <si>
    <t>169200</t>
  </si>
  <si>
    <t>Festuca pratensis Huds.</t>
  </si>
  <si>
    <t>Wiesen-Schwingel</t>
  </si>
  <si>
    <t>170200</t>
  </si>
  <si>
    <t>Festuca rubra aggr.</t>
  </si>
  <si>
    <t>Rot-Schwingel</t>
  </si>
  <si>
    <t>173800</t>
  </si>
  <si>
    <t>Fragaria vesca L.</t>
  </si>
  <si>
    <t>Wald-Erdbeere</t>
  </si>
  <si>
    <t>174000</t>
  </si>
  <si>
    <t>Frangula alnus Mill.</t>
  </si>
  <si>
    <t>Faulbaum</t>
  </si>
  <si>
    <t>174200</t>
  </si>
  <si>
    <t>Fraxinus excelsior L.</t>
  </si>
  <si>
    <t>Gewöhnliche Esche</t>
  </si>
  <si>
    <t>175000</t>
  </si>
  <si>
    <t>Fumaria officinalis L.</t>
  </si>
  <si>
    <t>Echter Erdrauch</t>
  </si>
  <si>
    <t>176400</t>
  </si>
  <si>
    <t>Galeopsis angustifolia Hoffm.</t>
  </si>
  <si>
    <t>Schmalblättriger Hohlzahn</t>
  </si>
  <si>
    <t>177100</t>
  </si>
  <si>
    <t>Galeopsis tetrahit L.</t>
  </si>
  <si>
    <t>Gewöhnlicher Hohlzahn</t>
  </si>
  <si>
    <t>177400</t>
  </si>
  <si>
    <t>Galium album Mill.</t>
  </si>
  <si>
    <t>Wiesen-Labkraut</t>
  </si>
  <si>
    <t>177600</t>
  </si>
  <si>
    <t>Galium aparine L.</t>
  </si>
  <si>
    <t>Kletten-Labkraut</t>
  </si>
  <si>
    <t>179300</t>
  </si>
  <si>
    <t>Galium odoratum (L.) Scop.</t>
  </si>
  <si>
    <t>Waldmeister</t>
  </si>
  <si>
    <t>179700</t>
  </si>
  <si>
    <t>Galium pumilum Murray</t>
  </si>
  <si>
    <t>Niedriges Labkraut</t>
  </si>
  <si>
    <t>181000</t>
  </si>
  <si>
    <t>Galium verum L.</t>
  </si>
  <si>
    <t>Echtes Labkraut</t>
  </si>
  <si>
    <t>183400</t>
  </si>
  <si>
    <t>Gentiana ciliata L.</t>
  </si>
  <si>
    <t>Gefranster Enzian</t>
  </si>
  <si>
    <t>183600</t>
  </si>
  <si>
    <t>Gentiana cruciata L.</t>
  </si>
  <si>
    <t>Kreuzblättriger Enzian</t>
  </si>
  <si>
    <t>183800</t>
  </si>
  <si>
    <t>Gentiana germanica Willd.</t>
  </si>
  <si>
    <t>Deutscher Enzian</t>
  </si>
  <si>
    <t>187200</t>
  </si>
  <si>
    <t>Geranium dissectum L.</t>
  </si>
  <si>
    <t>Schlitzblättriger Storchschnabel</t>
  </si>
  <si>
    <t>188600</t>
  </si>
  <si>
    <t>Geranium pyrenaicum Burm. f.</t>
  </si>
  <si>
    <t>Pyrenäen-Storchschnabel</t>
  </si>
  <si>
    <t>188800</t>
  </si>
  <si>
    <t>Geranium robertianum L.</t>
  </si>
  <si>
    <t>Stinkender Storchschnabel</t>
  </si>
  <si>
    <t>189700</t>
  </si>
  <si>
    <t>Geum urbanum L.</t>
  </si>
  <si>
    <t>Gewöhnliche Nelkenwurz</t>
  </si>
  <si>
    <t>190600</t>
  </si>
  <si>
    <t>Glechoma hederacea L.</t>
  </si>
  <si>
    <t>Gundelrebe</t>
  </si>
  <si>
    <t>190900</t>
  </si>
  <si>
    <t>Globularia bisnagarica L.</t>
  </si>
  <si>
    <t>Gemeine Kugelblume</t>
  </si>
  <si>
    <t>193200</t>
  </si>
  <si>
    <t>Gymnadenia conopsea (L.) R. Br.</t>
  </si>
  <si>
    <t>Mücken-Handwurz</t>
  </si>
  <si>
    <t>194000</t>
  </si>
  <si>
    <t>Hedera helix L.</t>
  </si>
  <si>
    <t>Efeu</t>
  </si>
  <si>
    <t>195200</t>
  </si>
  <si>
    <t>Helianthemum nummularium subsp. obscurum (Čelak.) Holub</t>
  </si>
  <si>
    <t>Schmalblättriges Sonnenröschen</t>
  </si>
  <si>
    <t>195700</t>
  </si>
  <si>
    <t>Helianthus annuus L.</t>
  </si>
  <si>
    <t>Einjährige Sonnenblume</t>
  </si>
  <si>
    <t>196800</t>
  </si>
  <si>
    <t>Helictotrichon pubescens (Huds.) Pilg.</t>
  </si>
  <si>
    <t>Flaum-Wiesenhafer</t>
  </si>
  <si>
    <t>197300</t>
  </si>
  <si>
    <t>Helleborus foetidus L.</t>
  </si>
  <si>
    <t>Stinkende Niesswurz</t>
  </si>
  <si>
    <t>198600</t>
  </si>
  <si>
    <t>Heracleum sphondylium L.</t>
  </si>
  <si>
    <t>Wiesen-Bärenklau</t>
  </si>
  <si>
    <t>202700</t>
  </si>
  <si>
    <t>Hieracium murorum aggr.</t>
  </si>
  <si>
    <t>Wald-Habichtskraut</t>
  </si>
  <si>
    <t>203400</t>
  </si>
  <si>
    <t>Hieracium pilosella L.</t>
  </si>
  <si>
    <t>Gewöhnliches Habichtskraut</t>
  </si>
  <si>
    <t>203500</t>
  </si>
  <si>
    <t>Hieracium piloselloides Vill.</t>
  </si>
  <si>
    <t>Florentiner Habichtskraut</t>
  </si>
  <si>
    <t>204400</t>
  </si>
  <si>
    <t>Hieracium sabaudum aggr.</t>
  </si>
  <si>
    <t>Savoyer Habichtskraut</t>
  </si>
  <si>
    <t>206200</t>
  </si>
  <si>
    <t>Himantoglossum hircinum (L.) Spreng.</t>
  </si>
  <si>
    <t>Bocks-Riemenzunge</t>
  </si>
  <si>
    <t>206300</t>
  </si>
  <si>
    <t>Hippocrepis comosa L.</t>
  </si>
  <si>
    <t>Hufeisenklee</t>
  </si>
  <si>
    <t>206400</t>
  </si>
  <si>
    <t>Hippocrepis emerus (L.) Lassen</t>
  </si>
  <si>
    <t>Strauchwicke</t>
  </si>
  <si>
    <t>206800</t>
  </si>
  <si>
    <t>Holcus lanatus L.</t>
  </si>
  <si>
    <t>Wolliges Honiggras</t>
  </si>
  <si>
    <t>211100</t>
  </si>
  <si>
    <t>Hypericum perforatum L.</t>
  </si>
  <si>
    <t>Gewöhnliches Johanniskraut</t>
  </si>
  <si>
    <t>213300</t>
  </si>
  <si>
    <t>Ilex aquifolium L.</t>
  </si>
  <si>
    <t>Stechpalme</t>
  </si>
  <si>
    <t>214100</t>
  </si>
  <si>
    <t>Inula conyzae (Griess.) Meikle</t>
  </si>
  <si>
    <t>Dürrwurz</t>
  </si>
  <si>
    <t>214800</t>
  </si>
  <si>
    <t>Inula salicina L.</t>
  </si>
  <si>
    <t>Weiden-Alant</t>
  </si>
  <si>
    <t>217500</t>
  </si>
  <si>
    <t>Juglans regia L.</t>
  </si>
  <si>
    <t>Walnussbaum</t>
  </si>
  <si>
    <t>221300</t>
  </si>
  <si>
    <t>Kickxia spuria (L.) Dumort.</t>
  </si>
  <si>
    <t>Eiblättriges Schlangenmaul</t>
  </si>
  <si>
    <t>221400</t>
  </si>
  <si>
    <t>Knautia arvensis (L.) Coult.</t>
  </si>
  <si>
    <t>Acker-Witwenblume</t>
  </si>
  <si>
    <t>221450</t>
  </si>
  <si>
    <t>Knautia dipsacifolia Kreutzer</t>
  </si>
  <si>
    <t>Wld-Wickenblume</t>
  </si>
  <si>
    <t>224700</t>
  </si>
  <si>
    <t>Lactuca serriola L.</t>
  </si>
  <si>
    <t>Kompass-Lattich</t>
  </si>
  <si>
    <t>226500</t>
  </si>
  <si>
    <t>Lamium purpureum L.</t>
  </si>
  <si>
    <t>Acker-Taubnessel</t>
  </si>
  <si>
    <t>226900</t>
  </si>
  <si>
    <t>Lapsana communis L.</t>
  </si>
  <si>
    <t>Gewöhnlicher Rainkohl</t>
  </si>
  <si>
    <t>227700</t>
  </si>
  <si>
    <t>Laserpitium latifolium L.</t>
  </si>
  <si>
    <t>Breitblättriges Laserkraut</t>
  </si>
  <si>
    <t>230400</t>
  </si>
  <si>
    <t>Lathyrus pratensis L.</t>
  </si>
  <si>
    <t>Wiesen-Platterbse</t>
  </si>
  <si>
    <t>230800</t>
  </si>
  <si>
    <t>Lathyrus sylvestris L.</t>
  </si>
  <si>
    <t>Wilde Platterbse</t>
  </si>
  <si>
    <t>231200</t>
  </si>
  <si>
    <t>Lathyrus vernus (L.) Bernh.</t>
  </si>
  <si>
    <t>Frühlings-Platterbse</t>
  </si>
  <si>
    <t>231600</t>
  </si>
  <si>
    <t>Lavandula angustifolia Mill.</t>
  </si>
  <si>
    <t>Echter Lavendel</t>
  </si>
  <si>
    <t>233200</t>
  </si>
  <si>
    <t>Leontodon danubialis (Jacq.) Simonk.</t>
  </si>
  <si>
    <t>Kahlköpfiges Raues Milchkraut</t>
  </si>
  <si>
    <t>233000</t>
  </si>
  <si>
    <t>Leontodon hispidus L.</t>
  </si>
  <si>
    <t>Steiffhaariger Löwenzahn</t>
  </si>
  <si>
    <t>236900</t>
  </si>
  <si>
    <t>Leucanthemum vulgare aggr.</t>
  </si>
  <si>
    <t>Gewöhnliche Margerite</t>
  </si>
  <si>
    <t>238100</t>
  </si>
  <si>
    <t>Ligustrum vulgare L.</t>
  </si>
  <si>
    <t>Gewöhnlicher Liguster</t>
  </si>
  <si>
    <t>240300</t>
  </si>
  <si>
    <t>Linaria vulgaris Mill.</t>
  </si>
  <si>
    <t>Gewöhnliches Leinkraut</t>
  </si>
  <si>
    <t>241100</t>
  </si>
  <si>
    <t>Linum catharticum L.</t>
  </si>
  <si>
    <t>Purgier-Lein</t>
  </si>
  <si>
    <t>242000</t>
  </si>
  <si>
    <t>Listera ovata (L.) R. Br.</t>
  </si>
  <si>
    <t>Wiesen-Zweiblatt</t>
  </si>
  <si>
    <t>242800</t>
  </si>
  <si>
    <t>Lolium perenne L.</t>
  </si>
  <si>
    <t>Englisches Raygras</t>
  </si>
  <si>
    <t>244200</t>
  </si>
  <si>
    <t>Lonicera xylosteum L.</t>
  </si>
  <si>
    <t>Rotes Geissblatt</t>
  </si>
  <si>
    <t>244400</t>
  </si>
  <si>
    <t>Lotus corniculatus L.</t>
  </si>
  <si>
    <t>Gewöhnlicher Hornklee</t>
  </si>
  <si>
    <t>246100</t>
  </si>
  <si>
    <t>Luzula campestris (L.) DC.</t>
  </si>
  <si>
    <t>Feld-Hainsimse</t>
  </si>
  <si>
    <t>251500</t>
  </si>
  <si>
    <t>Lysimachia nummularia L.</t>
  </si>
  <si>
    <t>Pfennigkraut</t>
  </si>
  <si>
    <t>252100</t>
  </si>
  <si>
    <t>Lythrum salicaria L.</t>
  </si>
  <si>
    <t>Blut-Weiderich</t>
  </si>
  <si>
    <t>253300</t>
  </si>
  <si>
    <t>Malva moschata L.</t>
  </si>
  <si>
    <t>Bisam-Malve</t>
  </si>
  <si>
    <t>253500</t>
  </si>
  <si>
    <t>Malva sylvestris L.</t>
  </si>
  <si>
    <t>Wilde Malve</t>
  </si>
  <si>
    <t>255100</t>
  </si>
  <si>
    <t>Medicago falcata L.</t>
  </si>
  <si>
    <t>Sichelklee</t>
  </si>
  <si>
    <t>255300</t>
  </si>
  <si>
    <t>Medicago lupulina L.</t>
  </si>
  <si>
    <t>Hopfenklee</t>
  </si>
  <si>
    <t>256000</t>
  </si>
  <si>
    <t>Medicago sativa L.</t>
  </si>
  <si>
    <t>Luzerne</t>
  </si>
  <si>
    <t>256200</t>
  </si>
  <si>
    <t>Melampyrum arvense L.</t>
  </si>
  <si>
    <t>Acker-Wachtelweizen</t>
  </si>
  <si>
    <t>256900</t>
  </si>
  <si>
    <t>Melica nutans L.</t>
  </si>
  <si>
    <t>Nickendes Perlgras</t>
  </si>
  <si>
    <t>257300</t>
  </si>
  <si>
    <t>Melilotus altissimus Thuill.</t>
  </si>
  <si>
    <t>Hoher Steinklee</t>
  </si>
  <si>
    <t>257600</t>
  </si>
  <si>
    <t>Melilotus officinalis Lam.</t>
  </si>
  <si>
    <t>Echter Honigklee</t>
  </si>
  <si>
    <t>257800</t>
  </si>
  <si>
    <t>Melissa officinalis L.</t>
  </si>
  <si>
    <t>Zitronen-Melisse</t>
  </si>
  <si>
    <t>257900</t>
  </si>
  <si>
    <t>Melittis melissophyllum L.</t>
  </si>
  <si>
    <t>Immenblatt</t>
  </si>
  <si>
    <t>259100</t>
  </si>
  <si>
    <t>Mercurialis perennis L.</t>
  </si>
  <si>
    <t>Ausdauerndes Bingelkraut</t>
  </si>
  <si>
    <t>263300</t>
  </si>
  <si>
    <t>Molinia arundinacea Schrank</t>
  </si>
  <si>
    <t>Strand-Pfeifengras</t>
  </si>
  <si>
    <t>265500</t>
  </si>
  <si>
    <t>Muscari racemosum (L.) Mill.</t>
  </si>
  <si>
    <t>Traubige Bisamhyazinthe</t>
  </si>
  <si>
    <t>265900</t>
  </si>
  <si>
    <t>Myosotis arvensis Hill</t>
  </si>
  <si>
    <t>Acker-Vergissmeinicht</t>
  </si>
  <si>
    <t>275600</t>
  </si>
  <si>
    <t>Onobrychis viciifolia Scop.</t>
  </si>
  <si>
    <t>Saat-Esparsette</t>
  </si>
  <si>
    <t>276300</t>
  </si>
  <si>
    <t>Ononis repens L.</t>
  </si>
  <si>
    <t>Kriechender Hauhechel</t>
  </si>
  <si>
    <t>277950</t>
  </si>
  <si>
    <t>Ophrys apifera Huds.</t>
  </si>
  <si>
    <t>Bienen-Ragwurz</t>
  </si>
  <si>
    <t>278900</t>
  </si>
  <si>
    <t>Ophrys holosericea (Burm. f.) Greuter</t>
  </si>
  <si>
    <t>Hummel-Ragwurz</t>
  </si>
  <si>
    <t>279100</t>
  </si>
  <si>
    <t>Ophrys insectifera L.</t>
  </si>
  <si>
    <t>Fliegen-Ragwurz</t>
  </si>
  <si>
    <t>280900</t>
  </si>
  <si>
    <t>Orchis mascula (L.) L.</t>
  </si>
  <si>
    <t>Männliches Knabenkraut</t>
  </si>
  <si>
    <t>281000</t>
  </si>
  <si>
    <t>Orchis militaris L.</t>
  </si>
  <si>
    <t>Helm-Orchis</t>
  </si>
  <si>
    <t>282600</t>
  </si>
  <si>
    <t>Origanum vulgare L.</t>
  </si>
  <si>
    <t>Dost</t>
  </si>
  <si>
    <t>284700</t>
  </si>
  <si>
    <t>Orobanche caryophyllacea Sm.</t>
  </si>
  <si>
    <t>Gewöhnliche Sommerwurz</t>
  </si>
  <si>
    <t>Orobanche sp.</t>
  </si>
  <si>
    <t>Sommerwurz</t>
  </si>
  <si>
    <t>286600</t>
  </si>
  <si>
    <t>Orobanche teucrii Holandre</t>
  </si>
  <si>
    <t>Gamander-Würger</t>
  </si>
  <si>
    <t>290300</t>
  </si>
  <si>
    <t>Panicum capillare L.</t>
  </si>
  <si>
    <t>Haarästige Hirse</t>
  </si>
  <si>
    <t>291100</t>
  </si>
  <si>
    <t>Papaver dubium L.</t>
  </si>
  <si>
    <t>Saat-Mohn</t>
  </si>
  <si>
    <t>291800</t>
  </si>
  <si>
    <t>Papaver rhoeas L.</t>
  </si>
  <si>
    <t>Klatsch-Mohn</t>
  </si>
  <si>
    <t>296200</t>
  </si>
  <si>
    <t>Petrorhagia prolifera (L.) P. W. Ball &amp; Heywood</t>
  </si>
  <si>
    <t>Sprossende Felsennelke</t>
  </si>
  <si>
    <t>296300</t>
  </si>
  <si>
    <t>Petrorhagia saxifraga (L.) Link</t>
  </si>
  <si>
    <t>Steinbrech-Felsennelke</t>
  </si>
  <si>
    <t>296900</t>
  </si>
  <si>
    <t>Peucedanum cervaria (L.) Lapeyr.</t>
  </si>
  <si>
    <t>Hirschwurz</t>
  </si>
  <si>
    <t>300000</t>
  </si>
  <si>
    <t>Phleum pratense L.</t>
  </si>
  <si>
    <t>Wiesen-Lieschgras</t>
  </si>
  <si>
    <t>302400</t>
  </si>
  <si>
    <t>Phyteuma spicatum L.</t>
  </si>
  <si>
    <t>Gewöhnliche Ährige Rapunzel</t>
  </si>
  <si>
    <t>303200</t>
  </si>
  <si>
    <t>Picris hieracioides L.</t>
  </si>
  <si>
    <t>Habichtskrautartiges Bitterkraut</t>
  </si>
  <si>
    <t>303800</t>
  </si>
  <si>
    <t>Pimpinella major (L.) Huds.</t>
  </si>
  <si>
    <t>Grosse Bibernelle</t>
  </si>
  <si>
    <t>304000</t>
  </si>
  <si>
    <t>Pimpinella saxifraga L.</t>
  </si>
  <si>
    <t>Kleine Bibernele</t>
  </si>
  <si>
    <t>306100</t>
  </si>
  <si>
    <t>Pinus sylvestris L.</t>
  </si>
  <si>
    <t>Wald-Föhre</t>
  </si>
  <si>
    <t>307800</t>
  </si>
  <si>
    <t>Plantago lanceolata L.</t>
  </si>
  <si>
    <t>Spitz-Wegerich</t>
  </si>
  <si>
    <t>307850</t>
  </si>
  <si>
    <t>Plantago major L.</t>
  </si>
  <si>
    <t>Grosser Wegerich</t>
  </si>
  <si>
    <t>308100</t>
  </si>
  <si>
    <t>Plantago media L.</t>
  </si>
  <si>
    <t>Mittlerer Wegerich</t>
  </si>
  <si>
    <t>308500</t>
  </si>
  <si>
    <t>Platanthera chlorantha (Custer) Rchb.</t>
  </si>
  <si>
    <t>Zweiblättriges Breitkölbchen</t>
  </si>
  <si>
    <t>309200</t>
  </si>
  <si>
    <t>Poa annua L.</t>
  </si>
  <si>
    <t>Einjähriges Rispengras</t>
  </si>
  <si>
    <t>310800</t>
  </si>
  <si>
    <t>Poa pratensis L.</t>
  </si>
  <si>
    <t>Wiesen-Rispengras</t>
  </si>
  <si>
    <t>311300</t>
  </si>
  <si>
    <t>Poa trivialis L.</t>
  </si>
  <si>
    <t>Gewöhnliches Rispengras</t>
  </si>
  <si>
    <t>312500</t>
  </si>
  <si>
    <t>Polygala amarella Crantz</t>
  </si>
  <si>
    <t>Sumpf-Kreuzblume</t>
  </si>
  <si>
    <t>312800</t>
  </si>
  <si>
    <t>Polygala comosa Schkuhr</t>
  </si>
  <si>
    <t>Schopfige Kreuzblume</t>
  </si>
  <si>
    <t>313200</t>
  </si>
  <si>
    <t>Polygala vulgaris L.</t>
  </si>
  <si>
    <t>Wiesen-Kreuzblume</t>
  </si>
  <si>
    <t>313500</t>
  </si>
  <si>
    <t>Polygonatum odoratum (Mill.) Druce</t>
  </si>
  <si>
    <t>Echtes Salomonssiegel</t>
  </si>
  <si>
    <t>317100</t>
  </si>
  <si>
    <t>Populus alba L.</t>
  </si>
  <si>
    <t>Silber-Pappel</t>
  </si>
  <si>
    <t>317300</t>
  </si>
  <si>
    <t>Populus nigra L.</t>
  </si>
  <si>
    <t>Schwarz-Pappel</t>
  </si>
  <si>
    <t>317500</t>
  </si>
  <si>
    <t>Populus tremula L.</t>
  </si>
  <si>
    <t>Aspe</t>
  </si>
  <si>
    <t>324500</t>
  </si>
  <si>
    <t>Potentilla reptans L.</t>
  </si>
  <si>
    <t>Kriechendes Fingerkraut</t>
  </si>
  <si>
    <t>325100</t>
  </si>
  <si>
    <t>Potentilla verna L.</t>
  </si>
  <si>
    <t>Frühlings-Fingerkraut</t>
  </si>
  <si>
    <t>325200</t>
  </si>
  <si>
    <t>Prenanthes purpurea L.</t>
  </si>
  <si>
    <t>Purpur-Hasenlattich</t>
  </si>
  <si>
    <t>326000</t>
  </si>
  <si>
    <t>Primula elatior (L.) L.</t>
  </si>
  <si>
    <t>Gewöhnliche Schlüsselblume</t>
  </si>
  <si>
    <t>327200</t>
  </si>
  <si>
    <t>Primula veris L.</t>
  </si>
  <si>
    <t>Frühlings-Schlüsselblume</t>
  </si>
  <si>
    <t>327300</t>
  </si>
  <si>
    <t>Primula veris subsp. columnae (Ten.) Maire &amp; Petitm.</t>
  </si>
  <si>
    <t>Graufilzige Schlüsselblume</t>
  </si>
  <si>
    <t>327900</t>
  </si>
  <si>
    <t>Prunella grandiflora (L.) Scholler</t>
  </si>
  <si>
    <t>Grossblütige Brunelle</t>
  </si>
  <si>
    <t>328100</t>
  </si>
  <si>
    <t>Prunella vulgaris L.</t>
  </si>
  <si>
    <t>Gewöhnliche Brunelle</t>
  </si>
  <si>
    <t>328400</t>
  </si>
  <si>
    <t>Prunus avium L.</t>
  </si>
  <si>
    <t>Süsskirsche</t>
  </si>
  <si>
    <t>330300</t>
  </si>
  <si>
    <t>Prunus spinosa L.</t>
  </si>
  <si>
    <t>Schwarzdorn</t>
  </si>
  <si>
    <t>330800</t>
  </si>
  <si>
    <t>Pteridium aquilinum (L.) Kuhn</t>
  </si>
  <si>
    <t>Adlerfarn</t>
  </si>
  <si>
    <t>335900</t>
  </si>
  <si>
    <t>Quercus petraea Liebl.</t>
  </si>
  <si>
    <t>Trauben-Eiche</t>
  </si>
  <si>
    <t>336595</t>
  </si>
  <si>
    <t>Ranunculus acris aggr.</t>
  </si>
  <si>
    <t>Scharfer Hahnenfuss</t>
  </si>
  <si>
    <t>337700</t>
  </si>
  <si>
    <t>Ranunculus bulbosus L.</t>
  </si>
  <si>
    <t>Knolliger Hahnenfuss</t>
  </si>
  <si>
    <t>340900</t>
  </si>
  <si>
    <t>Ranunculus repens L.</t>
  </si>
  <si>
    <t>Kriechender Hahnenfuss</t>
  </si>
  <si>
    <t>342200</t>
  </si>
  <si>
    <t>Ranunculus tuberosus Lapeyr.</t>
  </si>
  <si>
    <t>Hain-Hahnenfuss</t>
  </si>
  <si>
    <t>342900</t>
  </si>
  <si>
    <t>Reseda lutea L.</t>
  </si>
  <si>
    <t>Gelbe Reseda</t>
  </si>
  <si>
    <t>344100</t>
  </si>
  <si>
    <t>Rhinanthus alectorolophus (Scop.) Pollich</t>
  </si>
  <si>
    <t>Behaarter Klappertopf</t>
  </si>
  <si>
    <t>344700</t>
  </si>
  <si>
    <t>Rhinanthus glacialis Personnat</t>
  </si>
  <si>
    <t>Grannen-Klappertopf</t>
  </si>
  <si>
    <t>344800</t>
  </si>
  <si>
    <t>Rhinanthus minor L.</t>
  </si>
  <si>
    <t>Kleiner Klappertopf</t>
  </si>
  <si>
    <t>347600</t>
  </si>
  <si>
    <t>Rosa arvensis Huds.</t>
  </si>
  <si>
    <t>Feld-Rose</t>
  </si>
  <si>
    <t>347850</t>
  </si>
  <si>
    <t>Rosa canina aggr.</t>
  </si>
  <si>
    <t>Hunds-Rose</t>
  </si>
  <si>
    <t>347800</t>
  </si>
  <si>
    <t>Rosa canina L.</t>
  </si>
  <si>
    <t>352100</t>
  </si>
  <si>
    <t>Rubus bifrons Tratt</t>
  </si>
  <si>
    <t>Echte Brombeere (Unterart)</t>
  </si>
  <si>
    <t>352200</t>
  </si>
  <si>
    <t>Rubus caesius L.</t>
  </si>
  <si>
    <t>Blaue Brombeere</t>
  </si>
  <si>
    <t>353100</t>
  </si>
  <si>
    <t>Rubus fruticosus aggr.</t>
  </si>
  <si>
    <t>Echte Brombeere</t>
  </si>
  <si>
    <t>354400</t>
  </si>
  <si>
    <t>Rubus idaeus L.</t>
  </si>
  <si>
    <t>Himbeere</t>
  </si>
  <si>
    <t>357400</t>
  </si>
  <si>
    <t>Rubus saxatilis L.</t>
  </si>
  <si>
    <t>Steinbeere</t>
  </si>
  <si>
    <t>358700</t>
  </si>
  <si>
    <t>Rudbeckia hirta L.</t>
  </si>
  <si>
    <t>Rauer Sonnenhut</t>
  </si>
  <si>
    <t>358900</t>
  </si>
  <si>
    <t>Rumex acetosa L.</t>
  </si>
  <si>
    <t>Sauer-Ampfer</t>
  </si>
  <si>
    <t>363700</t>
  </si>
  <si>
    <t>Salix caprea L.</t>
  </si>
  <si>
    <t>Sal-Weide</t>
  </si>
  <si>
    <t>367300</t>
  </si>
  <si>
    <t>Salvia glutinosa L.</t>
  </si>
  <si>
    <t>Klebrige Salbei</t>
  </si>
  <si>
    <t>367600</t>
  </si>
  <si>
    <t>Salvia pratensis L.</t>
  </si>
  <si>
    <t>Wiesen-Salbei</t>
  </si>
  <si>
    <t>368200</t>
  </si>
  <si>
    <t>Sambucus ebulus L.</t>
  </si>
  <si>
    <t>Zwerg-Holunder</t>
  </si>
  <si>
    <t>368300</t>
  </si>
  <si>
    <t>Sambucus nigra L.</t>
  </si>
  <si>
    <t>Schwarzer Holunder</t>
  </si>
  <si>
    <t>368700</t>
  </si>
  <si>
    <t>Sanguisorba minor Scop.</t>
  </si>
  <si>
    <t>Kleiner Wiesenknopf</t>
  </si>
  <si>
    <t>376600</t>
  </si>
  <si>
    <t>Scabiosa columbaria L.</t>
  </si>
  <si>
    <t>Tauben-Skabiose</t>
  </si>
  <si>
    <t>383000</t>
  </si>
  <si>
    <t>Securigera varia (L.) Lassen</t>
  </si>
  <si>
    <t>Bunte Kronwicke</t>
  </si>
  <si>
    <t>385700</t>
  </si>
  <si>
    <t>Sedum telephium L.</t>
  </si>
  <si>
    <t>Purpurrotes Riesen-Fettkraut</t>
  </si>
  <si>
    <t>388400</t>
  </si>
  <si>
    <t>Senecio erucifolius L.</t>
  </si>
  <si>
    <t>Raukenblättriges Kreuzkraut</t>
  </si>
  <si>
    <t>389600</t>
  </si>
  <si>
    <t>Senecio jacobaea L.</t>
  </si>
  <si>
    <t>Jakobs-Kreuzkrut</t>
  </si>
  <si>
    <t>391700</t>
  </si>
  <si>
    <t>Seseli libanotis (L.) W. D. J. Koch</t>
  </si>
  <si>
    <t>Hirschheil-Bergfenchel</t>
  </si>
  <si>
    <t>392200</t>
  </si>
  <si>
    <t>Sesleria caerulea (L.) Ard.</t>
  </si>
  <si>
    <t>Blaugras</t>
  </si>
  <si>
    <t>394200</t>
  </si>
  <si>
    <t>Silaum silaus (L.) Schinz &amp; Thell.</t>
  </si>
  <si>
    <t>Silgenähnlicher Rosskümmel</t>
  </si>
  <si>
    <t>394900</t>
  </si>
  <si>
    <t>Silene dioica (L.) Clairv.</t>
  </si>
  <si>
    <t>Rote Waldnelke</t>
  </si>
  <si>
    <t>396100</t>
  </si>
  <si>
    <t>Silene nutans L.</t>
  </si>
  <si>
    <t>Nickendes Leimkraut</t>
  </si>
  <si>
    <t>396400</t>
  </si>
  <si>
    <t>Silene pratensis (Rafn) Godr.</t>
  </si>
  <si>
    <t>Weisse Wald-Nelke</t>
  </si>
  <si>
    <t>397300</t>
  </si>
  <si>
    <t>Silene vulgaris (Moench) Garcke</t>
  </si>
  <si>
    <t>Gewöhnliches Klatschnelke</t>
  </si>
  <si>
    <t>399500</t>
  </si>
  <si>
    <t>Solanum dulcamara L.</t>
  </si>
  <si>
    <t>Bittersüsser Nachtschatten</t>
  </si>
  <si>
    <t>401395</t>
  </si>
  <si>
    <t>Solidago virgaurea L.</t>
  </si>
  <si>
    <t>Echte Goldrute</t>
  </si>
  <si>
    <t>401800</t>
  </si>
  <si>
    <t>Sonchus asper Hill</t>
  </si>
  <si>
    <t>Rauhe Gänsedistel</t>
  </si>
  <si>
    <t>402250</t>
  </si>
  <si>
    <t>Sorbus aria aggr.</t>
  </si>
  <si>
    <t>Mehlbeerbaum</t>
  </si>
  <si>
    <t>405400</t>
  </si>
  <si>
    <t>Stachys alpina L.</t>
  </si>
  <si>
    <t>Alpen-Ziest</t>
  </si>
  <si>
    <t>405500</t>
  </si>
  <si>
    <t>Stachys annua (L.) L.</t>
  </si>
  <si>
    <t>Einjähriger Ziest</t>
  </si>
  <si>
    <t>406100</t>
  </si>
  <si>
    <t>Stachys officinalis (L.) Trevis.</t>
  </si>
  <si>
    <t>Echte Betonie</t>
  </si>
  <si>
    <t>406600</t>
  </si>
  <si>
    <t>Stachys recta L.</t>
  </si>
  <si>
    <t>Aufrechter Ziest</t>
  </si>
  <si>
    <t>406800</t>
  </si>
  <si>
    <t>Stachys sylvatica L.</t>
  </si>
  <si>
    <t>Wald-Ziest</t>
  </si>
  <si>
    <t>410100</t>
  </si>
  <si>
    <t>Succisa pratensis Moench</t>
  </si>
  <si>
    <t>Wiesen-Abbisskraut</t>
  </si>
  <si>
    <t>411100</t>
  </si>
  <si>
    <t>Syringa vulgaris L.</t>
  </si>
  <si>
    <t>Flieder</t>
  </si>
  <si>
    <t>411200</t>
  </si>
  <si>
    <t>Tamus communis L.</t>
  </si>
  <si>
    <t>Gewöhnliche Schmerwurz</t>
  </si>
  <si>
    <t>411500</t>
  </si>
  <si>
    <t>Tanacetum corymbosum (L.) Sch. Bip.</t>
  </si>
  <si>
    <t>Straussblütige Margerite</t>
  </si>
  <si>
    <t>411800</t>
  </si>
  <si>
    <t>Tanacetum vulgare L.</t>
  </si>
  <si>
    <t>Rainfarn</t>
  </si>
  <si>
    <t>413100</t>
  </si>
  <si>
    <t>Taraxacum officinale aggr.</t>
  </si>
  <si>
    <t>Gewöhnliches Pfaffenröhrlein</t>
  </si>
  <si>
    <t>414900</t>
  </si>
  <si>
    <t>Teucrium botrys L.</t>
  </si>
  <si>
    <t>Trauben-Gamander</t>
  </si>
  <si>
    <t>415000</t>
  </si>
  <si>
    <t>Teucrium chamaedrys L.</t>
  </si>
  <si>
    <t>Echter Gamander</t>
  </si>
  <si>
    <t>415300</t>
  </si>
  <si>
    <t>Teucrium scorodonia L.</t>
  </si>
  <si>
    <t>Wald-Gamander</t>
  </si>
  <si>
    <t>417200</t>
  </si>
  <si>
    <t>Thesium alpinum L.</t>
  </si>
  <si>
    <t>Alpen-Bergflachs</t>
  </si>
  <si>
    <t>418800</t>
  </si>
  <si>
    <t>Thlaspi perfoliatum L.</t>
  </si>
  <si>
    <t>Durchwachsenes Täschelkraut</t>
  </si>
  <si>
    <t>421000</t>
  </si>
  <si>
    <t>Thymus pulegioides L.</t>
  </si>
  <si>
    <t>Arznei-Thymian</t>
  </si>
  <si>
    <t>421500</t>
  </si>
  <si>
    <t>Tilia platyphyllos Scop.</t>
  </si>
  <si>
    <t>Sommer-Linde</t>
  </si>
  <si>
    <t>423300</t>
  </si>
  <si>
    <t>Tragopogon orientalis (L.) Čelak.</t>
  </si>
  <si>
    <t>Östlicher Bocksbart</t>
  </si>
  <si>
    <t>425000</t>
  </si>
  <si>
    <t>Trifolium campestre Schreb.</t>
  </si>
  <si>
    <t>Feld-Klee</t>
  </si>
  <si>
    <t>425100</t>
  </si>
  <si>
    <t>Trifolium dubium Sibth.</t>
  </si>
  <si>
    <t>Zweifelhafter Klee</t>
  </si>
  <si>
    <t>426000</t>
  </si>
  <si>
    <t>Trifolium medium L.</t>
  </si>
  <si>
    <t>Mittlerer Klee</t>
  </si>
  <si>
    <t>426300</t>
  </si>
  <si>
    <t>Trifolium montanum L.</t>
  </si>
  <si>
    <t>Berg-Klee</t>
  </si>
  <si>
    <t>426900</t>
  </si>
  <si>
    <t>Trifolium pratense L.</t>
  </si>
  <si>
    <t>Wiesen-Klee</t>
  </si>
  <si>
    <t>427200</t>
  </si>
  <si>
    <t>Trifolium repens L.</t>
  </si>
  <si>
    <t>Weisser Klee</t>
  </si>
  <si>
    <t>429400</t>
  </si>
  <si>
    <t>Trisetum flavescens (L.) P. Beauv.</t>
  </si>
  <si>
    <t>Goldhafer</t>
  </si>
  <si>
    <t>432000</t>
  </si>
  <si>
    <t>Tussilago farfara L.</t>
  </si>
  <si>
    <t>Huflattich</t>
  </si>
  <si>
    <t>433400</t>
  </si>
  <si>
    <t>Urtica dioica L.</t>
  </si>
  <si>
    <t>Grosse Brennessel</t>
  </si>
  <si>
    <t>437500</t>
  </si>
  <si>
    <t>Valerianella locusta (L.) Laterr.</t>
  </si>
  <si>
    <t>Echter Nüsslisalat</t>
  </si>
  <si>
    <t>438800</t>
  </si>
  <si>
    <t>Verbascum densiflorum Bertol.</t>
  </si>
  <si>
    <t>Grossblütige Königskerze</t>
  </si>
  <si>
    <t>439000</t>
  </si>
  <si>
    <t>Verbascum lychnitis L.</t>
  </si>
  <si>
    <t>Lampen-Königskerze</t>
  </si>
  <si>
    <t>439100</t>
  </si>
  <si>
    <t>Verbascum nigrum L.</t>
  </si>
  <si>
    <t>Schwarze Königskerze</t>
  </si>
  <si>
    <t>440000</t>
  </si>
  <si>
    <t>Verbena officinalis L.</t>
  </si>
  <si>
    <t>Eisenkraut</t>
  </si>
  <si>
    <t>440200</t>
  </si>
  <si>
    <t>Veronica agrestis L.</t>
  </si>
  <si>
    <t>Acker-Ehrenpreis</t>
  </si>
  <si>
    <t>440800</t>
  </si>
  <si>
    <t>Veronica arvensis L.</t>
  </si>
  <si>
    <t>Feld-Ehrenpreis</t>
  </si>
  <si>
    <t>441400</t>
  </si>
  <si>
    <t>Veronica chamaedrys L.</t>
  </si>
  <si>
    <t>Gamander-Ehrenpreis</t>
  </si>
  <si>
    <t>441600</t>
  </si>
  <si>
    <t>Veronica filiformis SM.</t>
  </si>
  <si>
    <t>Faden-Ehrenpreis</t>
  </si>
  <si>
    <t>441900</t>
  </si>
  <si>
    <t>Veronica hederifolia aggr.</t>
  </si>
  <si>
    <t>Efeu-Ehrenpreis</t>
  </si>
  <si>
    <t>442700</t>
  </si>
  <si>
    <t>Veronica persica Poir.</t>
  </si>
  <si>
    <t>Persicher Ehrenpreis</t>
  </si>
  <si>
    <t>443900</t>
  </si>
  <si>
    <t>Veronica teucrium L.</t>
  </si>
  <si>
    <t>Grosser Ehrenpreis</t>
  </si>
  <si>
    <t>444300</t>
  </si>
  <si>
    <t>Viburnum lantana L.</t>
  </si>
  <si>
    <t>Wolliger Schneeball</t>
  </si>
  <si>
    <t>444400</t>
  </si>
  <si>
    <t>Viburnum opulus L.</t>
  </si>
  <si>
    <t>Gewöhnlicher Schneeball</t>
  </si>
  <si>
    <t>445000</t>
  </si>
  <si>
    <t>Vicia cracca L. subsp. cracca</t>
  </si>
  <si>
    <t>Vogel-Wicke</t>
  </si>
  <si>
    <t>446995</t>
  </si>
  <si>
    <t>Vicia sativa L.</t>
  </si>
  <si>
    <t>Futter-Wicke</t>
  </si>
  <si>
    <t>447400</t>
  </si>
  <si>
    <t>Vicia sepium L.</t>
  </si>
  <si>
    <t>Zaun-Wicke</t>
  </si>
  <si>
    <t>448500</t>
  </si>
  <si>
    <t>Vincetoxicum hirundinaria Medik.</t>
  </si>
  <si>
    <t>Schwalbenwurz</t>
  </si>
  <si>
    <t>450300</t>
  </si>
  <si>
    <t>Viola hirta L.</t>
  </si>
  <si>
    <t>Rauhhaariges Veilchen</t>
  </si>
  <si>
    <t>451000</t>
  </si>
  <si>
    <t>Viola odorata L.</t>
  </si>
  <si>
    <t>Wohlriechendes Veilchen</t>
  </si>
  <si>
    <t>451600</t>
  </si>
  <si>
    <t>Viola reichenbachiana Boreau</t>
  </si>
  <si>
    <t>Wald-Veilchen</t>
  </si>
  <si>
    <t>452700</t>
  </si>
  <si>
    <t>Viscum album L.</t>
  </si>
  <si>
    <t>Laubholz-Mispel</t>
  </si>
  <si>
    <t>Anzahl Funde</t>
  </si>
  <si>
    <t>Ramstel R01_1984</t>
  </si>
  <si>
    <t>Holingen H00_1980</t>
  </si>
  <si>
    <t>Ramstel R00_1980</t>
  </si>
  <si>
    <t>Holingen H01_1985</t>
  </si>
  <si>
    <t>Holingen H02_1985</t>
  </si>
  <si>
    <t>Holingen H03_1985</t>
  </si>
  <si>
    <t>Ramstel R01_1985</t>
  </si>
  <si>
    <t>Ramstel R02_1985</t>
  </si>
  <si>
    <t>Ramstel R04_1985</t>
  </si>
  <si>
    <t>Leimet L01_1985</t>
  </si>
  <si>
    <t>Götzenbüel G01_1985</t>
  </si>
  <si>
    <t>Ramstel R01_1987</t>
  </si>
  <si>
    <t>Ramstel R01_1988</t>
  </si>
  <si>
    <t>Ramstel R01_2002</t>
  </si>
  <si>
    <t>Ramstel R01_2007</t>
  </si>
  <si>
    <t>Ramstel R01_2012</t>
  </si>
  <si>
    <t>Ramstel R02_2012</t>
  </si>
  <si>
    <t>Ramstel R01_2015</t>
  </si>
  <si>
    <t>Ramstel R03_2015</t>
  </si>
  <si>
    <t>Ramstel R01_2020</t>
  </si>
  <si>
    <t>Ramstel R02_2020</t>
  </si>
  <si>
    <t>Ramstel R03_2020</t>
  </si>
  <si>
    <t>Ramstel R04_2020</t>
  </si>
  <si>
    <t>Ramstel R05_2020</t>
  </si>
  <si>
    <t>Götzenbüel G01_2020</t>
  </si>
  <si>
    <t>Leimet L02_2020</t>
  </si>
  <si>
    <t>Leimet L01_2020</t>
  </si>
  <si>
    <t>Leimet L01_2015</t>
  </si>
  <si>
    <t>Holingen H01_2020</t>
  </si>
  <si>
    <t>Holingen H02_2020</t>
  </si>
  <si>
    <t>Holingen H03_2020</t>
  </si>
  <si>
    <t>Holingen H04_2020</t>
  </si>
  <si>
    <t>Holingen H05_2020</t>
  </si>
  <si>
    <t>Holingen H01_2014</t>
  </si>
  <si>
    <t>Holingen H02_2015</t>
  </si>
  <si>
    <t>Holingen H03_2015</t>
  </si>
  <si>
    <t>Holingen H04_2015</t>
  </si>
  <si>
    <t>Leimet L01_2014</t>
  </si>
  <si>
    <t>Götzenbüel G01_2007</t>
  </si>
  <si>
    <t>Götzenbüel G01_2002</t>
  </si>
  <si>
    <t>Götzenbüel G01_1993</t>
  </si>
  <si>
    <t>Holingen H02_1995</t>
  </si>
  <si>
    <t>Wissenschaftlicher Name nach Infoflora</t>
  </si>
  <si>
    <t>Deutscher Name nach Infoflora</t>
  </si>
  <si>
    <t>Legende zur Artenliste Grünland</t>
  </si>
  <si>
    <t>Bezeichnung</t>
  </si>
  <si>
    <t>Flurname</t>
  </si>
  <si>
    <t>Teilfläche</t>
  </si>
  <si>
    <t>Leimet L00_1980</t>
  </si>
  <si>
    <t>H00</t>
  </si>
  <si>
    <t>H01</t>
  </si>
  <si>
    <t>H02</t>
  </si>
  <si>
    <t>H03</t>
  </si>
  <si>
    <t>H04</t>
  </si>
  <si>
    <t>H05</t>
  </si>
  <si>
    <t>L00</t>
  </si>
  <si>
    <t>R01</t>
  </si>
  <si>
    <t>R02</t>
  </si>
  <si>
    <t>R04</t>
  </si>
  <si>
    <t>L01</t>
  </si>
  <si>
    <t>G01</t>
  </si>
  <si>
    <t>R03</t>
  </si>
  <si>
    <t>R00</t>
  </si>
  <si>
    <t>R05</t>
  </si>
  <si>
    <t>L02</t>
  </si>
  <si>
    <t>Quelle</t>
  </si>
  <si>
    <t>Karl Senn</t>
  </si>
  <si>
    <t>Erny  (2011)</t>
  </si>
  <si>
    <t>Andres Klein</t>
  </si>
  <si>
    <t>Klein (1984)</t>
  </si>
  <si>
    <t>Bruno Erny</t>
  </si>
  <si>
    <t>Erny (1985)</t>
  </si>
  <si>
    <t>Hans Buser, Andres Klein</t>
  </si>
  <si>
    <t>Buser &amp; Klein (1987)</t>
  </si>
  <si>
    <t>Klein (1988)</t>
  </si>
  <si>
    <t>Hans Meier</t>
  </si>
  <si>
    <t>mehrere</t>
  </si>
  <si>
    <t>Universität Lausanne (1995)</t>
  </si>
  <si>
    <t>Erny &amp; Schaffner (2003)</t>
  </si>
  <si>
    <t>Peter Mischler</t>
  </si>
  <si>
    <t>Mischler (2007)</t>
  </si>
  <si>
    <t>Hofer &amp; Kaufmann (2012)</t>
  </si>
  <si>
    <t>Hofer&amp; Kaufmann (2014a)</t>
  </si>
  <si>
    <t>Hofer&amp; Kaufmann (2014b)</t>
  </si>
  <si>
    <t>Lüthi (2018)</t>
  </si>
  <si>
    <t>(1948-)1995</t>
  </si>
  <si>
    <t>(1948-)1996</t>
  </si>
  <si>
    <t>(1948-)1997</t>
  </si>
  <si>
    <t>Meier (1993)</t>
  </si>
  <si>
    <t>Bruno Erny, Beat Schaffner</t>
  </si>
  <si>
    <t>Roland Lüthi</t>
  </si>
  <si>
    <t>Beobachter</t>
  </si>
  <si>
    <t>Hans Rudolf, Susanne Kaufmann</t>
  </si>
  <si>
    <t>letztes Aufnahmejahr</t>
  </si>
  <si>
    <t>Gewöhnlicher Odermennig</t>
  </si>
  <si>
    <r>
      <t xml:space="preserve">Tabelle S2: </t>
    </r>
    <r>
      <rPr>
        <sz val="14"/>
        <color theme="1"/>
        <rFont val="Calibri"/>
        <family val="2"/>
        <scheme val="minor"/>
      </rPr>
      <t>Artenliste Grünland 1980 bis 2020 vom Dübachtal Rothenfluh (BL)</t>
    </r>
  </si>
  <si>
    <t>doi: https://doi.org/10.12685/bauhinia.2143</t>
  </si>
  <si>
    <t>Elektronisches Zusatzmaterial zu Klein A &amp; Kuttnig A : Mesobromion-Flächenzunahme dank Extensivierung im Dübachtal von Rothenfluh (BL) von 1980 bis 2020, Bauhinia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</si>
</sst>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5" fillId="0" borderId="0" xfId="0" applyFont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0" fillId="5" borderId="0" xfId="0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textRotation="90"/>
    </xf>
    <xf numFmtId="0" fontId="6" fillId="4" borderId="4" xfId="0" applyFont="1" applyFill="1" applyBorder="1" applyAlignment="1">
      <alignment horizontal="left" vertical="center"/>
    </xf>
    <xf numFmtId="0" fontId="0" fillId="0" borderId="4" xfId="0" applyBorder="1"/>
    <xf numFmtId="0" fontId="8" fillId="0" borderId="4" xfId="0" applyFont="1" applyBorder="1"/>
    <xf numFmtId="0" fontId="8" fillId="0" borderId="0" xfId="0" applyFont="1"/>
    <xf numFmtId="0" fontId="2" fillId="4" borderId="1" xfId="0" applyFont="1" applyFill="1" applyBorder="1" applyAlignment="1">
      <alignment horizontal="left" vertical="center"/>
    </xf>
    <xf numFmtId="0" fontId="10" fillId="0" borderId="4" xfId="0" applyFont="1" applyBorder="1"/>
    <xf numFmtId="0" fontId="5" fillId="0" borderId="0" xfId="0" applyFont="1" applyAlignment="1">
      <alignment horizontal="left"/>
    </xf>
    <xf numFmtId="0" fontId="1" fillId="0" borderId="0" xfId="0" applyFont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66"/>
  <sheetViews>
    <sheetView tabSelected="1" workbookViewId="0">
      <selection activeCell="B4" sqref="B4"/>
    </sheetView>
  </sheetViews>
  <sheetFormatPr baseColWidth="10" defaultColWidth="9.1640625" defaultRowHeight="15" x14ac:dyDescent="0.2"/>
  <cols>
    <col min="1" max="1" width="13.83203125" customWidth="1"/>
    <col min="2" max="2" width="43.5" bestFit="1" customWidth="1"/>
    <col min="3" max="3" width="40.1640625" bestFit="1" customWidth="1"/>
    <col min="4" max="47" width="8.6640625" customWidth="1"/>
  </cols>
  <sheetData>
    <row r="1" spans="1:47" ht="16" x14ac:dyDescent="0.2">
      <c r="A1" s="17" t="s">
        <v>1173</v>
      </c>
    </row>
    <row r="2" spans="1:47" x14ac:dyDescent="0.2">
      <c r="A2" t="s">
        <v>1172</v>
      </c>
    </row>
    <row r="3" spans="1:47" s="3" customFormat="1" ht="19" x14ac:dyDescent="0.25">
      <c r="A3" s="16" t="s">
        <v>1171</v>
      </c>
      <c r="B3" s="16"/>
      <c r="C3" s="16"/>
      <c r="D3" s="16"/>
    </row>
    <row r="5" spans="1:47" s="6" customFormat="1" ht="126.75" customHeight="1" x14ac:dyDescent="0.2">
      <c r="A5" s="4" t="s">
        <v>0</v>
      </c>
      <c r="B5" s="4" t="s">
        <v>1118</v>
      </c>
      <c r="C5" s="4" t="s">
        <v>1119</v>
      </c>
      <c r="D5" s="5" t="s">
        <v>1077</v>
      </c>
      <c r="E5" s="5" t="s">
        <v>1078</v>
      </c>
      <c r="F5" s="9" t="s">
        <v>1124</v>
      </c>
      <c r="G5" s="5" t="s">
        <v>1076</v>
      </c>
      <c r="H5" s="5" t="s">
        <v>1079</v>
      </c>
      <c r="I5" s="5" t="s">
        <v>1080</v>
      </c>
      <c r="J5" s="5" t="s">
        <v>1081</v>
      </c>
      <c r="K5" s="5" t="s">
        <v>1082</v>
      </c>
      <c r="L5" s="5" t="s">
        <v>1083</v>
      </c>
      <c r="M5" s="5" t="s">
        <v>1084</v>
      </c>
      <c r="N5" s="5" t="s">
        <v>1085</v>
      </c>
      <c r="O5" s="5" t="s">
        <v>1086</v>
      </c>
      <c r="P5" s="5" t="s">
        <v>1087</v>
      </c>
      <c r="Q5" s="5" t="s">
        <v>1088</v>
      </c>
      <c r="R5" s="5" t="s">
        <v>1116</v>
      </c>
      <c r="S5" s="5" t="s">
        <v>1117</v>
      </c>
      <c r="T5" s="5" t="s">
        <v>1089</v>
      </c>
      <c r="U5" s="5" t="s">
        <v>1115</v>
      </c>
      <c r="V5" s="5" t="s">
        <v>1090</v>
      </c>
      <c r="W5" s="5" t="s">
        <v>1114</v>
      </c>
      <c r="X5" s="5" t="s">
        <v>1091</v>
      </c>
      <c r="Y5" s="5" t="s">
        <v>1092</v>
      </c>
      <c r="Z5" s="5" t="s">
        <v>1109</v>
      </c>
      <c r="AA5" s="5" t="s">
        <v>1113</v>
      </c>
      <c r="AB5" s="5" t="s">
        <v>1110</v>
      </c>
      <c r="AC5" s="5" t="s">
        <v>1111</v>
      </c>
      <c r="AD5" s="5" t="s">
        <v>1112</v>
      </c>
      <c r="AE5" s="5" t="s">
        <v>1093</v>
      </c>
      <c r="AF5" s="5" t="s">
        <v>1094</v>
      </c>
      <c r="AG5" s="5" t="s">
        <v>1103</v>
      </c>
      <c r="AH5" s="5" t="s">
        <v>1104</v>
      </c>
      <c r="AI5" s="5" t="s">
        <v>1105</v>
      </c>
      <c r="AJ5" s="5" t="s">
        <v>1106</v>
      </c>
      <c r="AK5" s="5" t="s">
        <v>1107</v>
      </c>
      <c r="AL5" s="5" t="s">
        <v>1108</v>
      </c>
      <c r="AM5" s="5" t="s">
        <v>1095</v>
      </c>
      <c r="AN5" s="5" t="s">
        <v>1096</v>
      </c>
      <c r="AO5" s="5" t="s">
        <v>1097</v>
      </c>
      <c r="AP5" s="5" t="s">
        <v>1098</v>
      </c>
      <c r="AQ5" s="5" t="s">
        <v>1099</v>
      </c>
      <c r="AR5" s="5" t="s">
        <v>1102</v>
      </c>
      <c r="AS5" s="5" t="s">
        <v>1101</v>
      </c>
      <c r="AT5" s="5" t="s">
        <v>1100</v>
      </c>
      <c r="AU5" s="5" t="s">
        <v>1075</v>
      </c>
    </row>
    <row r="6" spans="1:47" ht="16" x14ac:dyDescent="0.2">
      <c r="A6" s="1" t="s">
        <v>1</v>
      </c>
      <c r="B6" s="1" t="s">
        <v>2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1</v>
      </c>
      <c r="AN6" s="2">
        <v>1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1</v>
      </c>
      <c r="AU6">
        <f t="shared" ref="AU6:AU69" si="0">SUM(D6:AT6)</f>
        <v>5</v>
      </c>
    </row>
    <row r="7" spans="1:47" ht="16" x14ac:dyDescent="0.2">
      <c r="A7" s="1" t="s">
        <v>4</v>
      </c>
      <c r="B7" s="1" t="s">
        <v>5</v>
      </c>
      <c r="C7" s="1" t="s">
        <v>6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1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1</v>
      </c>
      <c r="AK7" s="2">
        <v>0</v>
      </c>
      <c r="AL7" s="2">
        <v>0</v>
      </c>
      <c r="AM7" s="2">
        <v>0</v>
      </c>
      <c r="AN7" s="2">
        <v>1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1</v>
      </c>
      <c r="AU7">
        <f t="shared" si="0"/>
        <v>6</v>
      </c>
    </row>
    <row r="8" spans="1:47" ht="16" x14ac:dyDescent="0.2">
      <c r="A8" s="1" t="s">
        <v>7</v>
      </c>
      <c r="B8" s="1" t="s">
        <v>8</v>
      </c>
      <c r="C8" s="1" t="s">
        <v>9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1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0</v>
      </c>
      <c r="AD8" s="2">
        <v>1</v>
      </c>
      <c r="AE8" s="2">
        <v>1</v>
      </c>
      <c r="AF8" s="2">
        <v>0</v>
      </c>
      <c r="AG8" s="2">
        <v>1</v>
      </c>
      <c r="AH8" s="2">
        <v>1</v>
      </c>
      <c r="AI8" s="2">
        <v>1</v>
      </c>
      <c r="AJ8" s="2">
        <v>1</v>
      </c>
      <c r="AK8" s="2">
        <v>0</v>
      </c>
      <c r="AL8" s="2">
        <v>0</v>
      </c>
      <c r="AM8" s="2">
        <v>1</v>
      </c>
      <c r="AN8" s="2">
        <v>1</v>
      </c>
      <c r="AO8" s="2">
        <v>1</v>
      </c>
      <c r="AP8" s="2">
        <v>1</v>
      </c>
      <c r="AQ8" s="2">
        <v>1</v>
      </c>
      <c r="AR8" s="2">
        <v>1</v>
      </c>
      <c r="AS8" s="2">
        <v>1</v>
      </c>
      <c r="AT8" s="2">
        <v>1</v>
      </c>
      <c r="AU8">
        <f t="shared" si="0"/>
        <v>24</v>
      </c>
    </row>
    <row r="9" spans="1:47" ht="16" x14ac:dyDescent="0.2">
      <c r="A9" s="1" t="s">
        <v>10</v>
      </c>
      <c r="B9" s="1" t="s">
        <v>11</v>
      </c>
      <c r="C9" s="1" t="s">
        <v>12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1</v>
      </c>
      <c r="AK9" s="2">
        <v>0</v>
      </c>
      <c r="AL9" s="2">
        <v>0</v>
      </c>
      <c r="AM9" s="2">
        <v>1</v>
      </c>
      <c r="AN9" s="2">
        <v>0</v>
      </c>
      <c r="AO9" s="2">
        <v>1</v>
      </c>
      <c r="AP9" s="2">
        <v>0</v>
      </c>
      <c r="AQ9" s="2">
        <v>0</v>
      </c>
      <c r="AR9" s="2">
        <v>0</v>
      </c>
      <c r="AS9" s="2">
        <v>0</v>
      </c>
      <c r="AT9" s="2">
        <v>1</v>
      </c>
      <c r="AU9">
        <f t="shared" si="0"/>
        <v>6</v>
      </c>
    </row>
    <row r="10" spans="1:47" ht="16" x14ac:dyDescent="0.2">
      <c r="A10" s="1" t="s">
        <v>13</v>
      </c>
      <c r="B10" s="1" t="s">
        <v>14</v>
      </c>
      <c r="C10" s="1" t="s">
        <v>15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1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>
        <f t="shared" si="0"/>
        <v>2</v>
      </c>
    </row>
    <row r="11" spans="1:47" ht="16" x14ac:dyDescent="0.2">
      <c r="A11" s="1" t="s">
        <v>16</v>
      </c>
      <c r="B11" s="1" t="s">
        <v>17</v>
      </c>
      <c r="C11" s="1" t="s">
        <v>18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1</v>
      </c>
      <c r="AJ11" s="2">
        <v>0</v>
      </c>
      <c r="AK11" s="2">
        <v>0</v>
      </c>
      <c r="AL11" s="2">
        <v>0</v>
      </c>
      <c r="AM11" s="2">
        <v>1</v>
      </c>
      <c r="AN11" s="2">
        <v>1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>
        <f t="shared" si="0"/>
        <v>4</v>
      </c>
    </row>
    <row r="12" spans="1:47" ht="16" x14ac:dyDescent="0.2">
      <c r="A12" s="1" t="s">
        <v>19</v>
      </c>
      <c r="B12" s="1" t="s">
        <v>20</v>
      </c>
      <c r="C12" s="1" t="s">
        <v>1170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1</v>
      </c>
      <c r="AC12" s="2">
        <v>0</v>
      </c>
      <c r="AD12" s="2">
        <v>0</v>
      </c>
      <c r="AE12" s="2">
        <v>1</v>
      </c>
      <c r="AF12" s="2">
        <v>0</v>
      </c>
      <c r="AG12" s="2">
        <v>0</v>
      </c>
      <c r="AH12" s="2">
        <v>1</v>
      </c>
      <c r="AI12" s="2">
        <v>1</v>
      </c>
      <c r="AJ12" s="2">
        <v>1</v>
      </c>
      <c r="AK12" s="2">
        <v>0</v>
      </c>
      <c r="AL12" s="2">
        <v>0</v>
      </c>
      <c r="AM12" s="2">
        <v>1</v>
      </c>
      <c r="AN12" s="2">
        <v>1</v>
      </c>
      <c r="AO12" s="2">
        <v>1</v>
      </c>
      <c r="AP12" s="2">
        <v>1</v>
      </c>
      <c r="AQ12" s="2">
        <v>1</v>
      </c>
      <c r="AR12" s="2">
        <v>0</v>
      </c>
      <c r="AS12" s="2">
        <v>0</v>
      </c>
      <c r="AT12" s="2">
        <v>0</v>
      </c>
      <c r="AU12">
        <f t="shared" si="0"/>
        <v>11</v>
      </c>
    </row>
    <row r="13" spans="1:47" ht="16" x14ac:dyDescent="0.2">
      <c r="A13" s="1" t="s">
        <v>21</v>
      </c>
      <c r="B13" s="1" t="s">
        <v>22</v>
      </c>
      <c r="C13" s="1" t="s">
        <v>23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1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>
        <f t="shared" si="0"/>
        <v>1</v>
      </c>
    </row>
    <row r="14" spans="1:47" ht="16" x14ac:dyDescent="0.2">
      <c r="A14" s="1" t="s">
        <v>24</v>
      </c>
      <c r="B14" s="1" t="s">
        <v>25</v>
      </c>
      <c r="C14" s="1" t="s">
        <v>26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1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>
        <f t="shared" si="0"/>
        <v>1</v>
      </c>
    </row>
    <row r="15" spans="1:47" ht="16" x14ac:dyDescent="0.2">
      <c r="A15" s="1" t="s">
        <v>27</v>
      </c>
      <c r="B15" s="1" t="s">
        <v>28</v>
      </c>
      <c r="C15" s="1" t="s">
        <v>29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1</v>
      </c>
      <c r="AN15" s="2">
        <v>1</v>
      </c>
      <c r="AO15" s="2">
        <v>1</v>
      </c>
      <c r="AP15" s="2">
        <v>0</v>
      </c>
      <c r="AQ15" s="2">
        <v>0</v>
      </c>
      <c r="AR15" s="2">
        <v>1</v>
      </c>
      <c r="AS15" s="2">
        <v>0</v>
      </c>
      <c r="AT15" s="2">
        <v>0</v>
      </c>
      <c r="AU15">
        <f t="shared" si="0"/>
        <v>5</v>
      </c>
    </row>
    <row r="16" spans="1:47" ht="16" x14ac:dyDescent="0.2">
      <c r="A16" s="1" t="s">
        <v>30</v>
      </c>
      <c r="B16" s="1" t="s">
        <v>31</v>
      </c>
      <c r="C16" s="1" t="s">
        <v>32</v>
      </c>
      <c r="D16" s="2">
        <v>0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1</v>
      </c>
      <c r="Y16" s="2">
        <v>1</v>
      </c>
      <c r="Z16" s="2">
        <v>1</v>
      </c>
      <c r="AA16" s="2">
        <v>0</v>
      </c>
      <c r="AB16" s="2">
        <v>0</v>
      </c>
      <c r="AC16" s="2">
        <v>0</v>
      </c>
      <c r="AD16" s="2">
        <v>1</v>
      </c>
      <c r="AE16" s="2">
        <v>0</v>
      </c>
      <c r="AF16" s="2">
        <v>0</v>
      </c>
      <c r="AG16" s="2">
        <v>0</v>
      </c>
      <c r="AH16" s="2">
        <v>0</v>
      </c>
      <c r="AI16" s="2">
        <v>1</v>
      </c>
      <c r="AJ16" s="2">
        <v>1</v>
      </c>
      <c r="AK16" s="2">
        <v>0</v>
      </c>
      <c r="AL16" s="2">
        <v>1</v>
      </c>
      <c r="AM16" s="2">
        <v>1</v>
      </c>
      <c r="AN16" s="2">
        <v>1</v>
      </c>
      <c r="AO16" s="2">
        <v>1</v>
      </c>
      <c r="AP16" s="2">
        <v>1</v>
      </c>
      <c r="AQ16" s="2">
        <v>1</v>
      </c>
      <c r="AR16" s="2">
        <v>0</v>
      </c>
      <c r="AS16" s="2">
        <v>1</v>
      </c>
      <c r="AT16" s="2">
        <v>1</v>
      </c>
      <c r="AU16">
        <f t="shared" si="0"/>
        <v>18</v>
      </c>
    </row>
    <row r="17" spans="1:47" ht="16" x14ac:dyDescent="0.2">
      <c r="A17" s="1" t="s">
        <v>33</v>
      </c>
      <c r="B17" s="1" t="s">
        <v>34</v>
      </c>
      <c r="C17" s="1" t="s">
        <v>35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1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>
        <f t="shared" si="0"/>
        <v>1</v>
      </c>
    </row>
    <row r="18" spans="1:47" ht="16" x14ac:dyDescent="0.2">
      <c r="A18" s="1" t="s">
        <v>36</v>
      </c>
      <c r="B18" s="1" t="s">
        <v>37</v>
      </c>
      <c r="C18" s="1" t="s">
        <v>38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>
        <f t="shared" si="0"/>
        <v>1</v>
      </c>
    </row>
    <row r="19" spans="1:47" ht="16" x14ac:dyDescent="0.2">
      <c r="A19" s="1" t="s">
        <v>39</v>
      </c>
      <c r="B19" s="1" t="s">
        <v>40</v>
      </c>
      <c r="C19" s="1" t="s">
        <v>41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1</v>
      </c>
      <c r="AF19" s="2">
        <v>0</v>
      </c>
      <c r="AG19" s="2">
        <v>0</v>
      </c>
      <c r="AH19" s="2">
        <v>1</v>
      </c>
      <c r="AI19" s="2">
        <v>1</v>
      </c>
      <c r="AJ19" s="2">
        <v>1</v>
      </c>
      <c r="AK19" s="2">
        <v>0</v>
      </c>
      <c r="AL19" s="2">
        <v>0</v>
      </c>
      <c r="AM19" s="2">
        <v>1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1</v>
      </c>
      <c r="AU19">
        <f t="shared" si="0"/>
        <v>6</v>
      </c>
    </row>
    <row r="20" spans="1:47" ht="16" x14ac:dyDescent="0.2">
      <c r="A20" s="1" t="s">
        <v>42</v>
      </c>
      <c r="B20" s="1" t="s">
        <v>43</v>
      </c>
      <c r="C20" s="1" t="s">
        <v>44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1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1</v>
      </c>
      <c r="AI20" s="2">
        <v>1</v>
      </c>
      <c r="AJ20" s="2">
        <v>1</v>
      </c>
      <c r="AK20" s="2">
        <v>0</v>
      </c>
      <c r="AL20" s="2">
        <v>0</v>
      </c>
      <c r="AM20" s="2">
        <v>0</v>
      </c>
      <c r="AN20" s="2">
        <v>0</v>
      </c>
      <c r="AO20" s="2">
        <v>1</v>
      </c>
      <c r="AP20" s="2">
        <v>1</v>
      </c>
      <c r="AQ20" s="2">
        <v>0</v>
      </c>
      <c r="AR20" s="2">
        <v>0</v>
      </c>
      <c r="AS20" s="2">
        <v>0</v>
      </c>
      <c r="AT20" s="2">
        <v>1</v>
      </c>
      <c r="AU20">
        <f t="shared" si="0"/>
        <v>9</v>
      </c>
    </row>
    <row r="21" spans="1:47" ht="16" x14ac:dyDescent="0.2">
      <c r="A21" s="1" t="s">
        <v>45</v>
      </c>
      <c r="B21" s="1" t="s">
        <v>46</v>
      </c>
      <c r="C21" s="1" t="s">
        <v>47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1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>
        <f t="shared" si="0"/>
        <v>1</v>
      </c>
    </row>
    <row r="22" spans="1:47" ht="16" x14ac:dyDescent="0.2">
      <c r="A22" s="1" t="s">
        <v>48</v>
      </c>
      <c r="B22" s="1" t="s">
        <v>49</v>
      </c>
      <c r="C22" s="1" t="s">
        <v>50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1</v>
      </c>
      <c r="AJ22" s="2">
        <v>1</v>
      </c>
      <c r="AK22" s="2">
        <v>0</v>
      </c>
      <c r="AL22" s="2">
        <v>0</v>
      </c>
      <c r="AM22" s="2">
        <v>1</v>
      </c>
      <c r="AN22" s="2">
        <v>1</v>
      </c>
      <c r="AO22" s="2">
        <v>1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>
        <f t="shared" si="0"/>
        <v>8</v>
      </c>
    </row>
    <row r="23" spans="1:47" ht="16" x14ac:dyDescent="0.2">
      <c r="A23" s="1" t="s">
        <v>51</v>
      </c>
      <c r="B23" s="1" t="s">
        <v>52</v>
      </c>
      <c r="C23" s="1" t="s">
        <v>53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1</v>
      </c>
      <c r="AI23" s="2">
        <v>1</v>
      </c>
      <c r="AJ23" s="2">
        <v>1</v>
      </c>
      <c r="AK23" s="2">
        <v>0</v>
      </c>
      <c r="AL23" s="2">
        <v>0</v>
      </c>
      <c r="AM23" s="2">
        <v>1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>
        <f t="shared" si="0"/>
        <v>4</v>
      </c>
    </row>
    <row r="24" spans="1:47" ht="16" x14ac:dyDescent="0.2">
      <c r="A24" s="1" t="s">
        <v>54</v>
      </c>
      <c r="B24" s="1" t="s">
        <v>55</v>
      </c>
      <c r="C24" s="1" t="s">
        <v>56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1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>
        <f t="shared" si="0"/>
        <v>2</v>
      </c>
    </row>
    <row r="25" spans="1:47" ht="16" x14ac:dyDescent="0.2">
      <c r="A25" s="1" t="s">
        <v>57</v>
      </c>
      <c r="B25" s="1" t="s">
        <v>58</v>
      </c>
      <c r="C25" s="1" t="s">
        <v>59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1</v>
      </c>
      <c r="AB25" s="2">
        <v>0</v>
      </c>
      <c r="AC25" s="2">
        <v>0</v>
      </c>
      <c r="AD25" s="2">
        <v>0</v>
      </c>
      <c r="AE25" s="2">
        <v>1</v>
      </c>
      <c r="AF25" s="2">
        <v>0</v>
      </c>
      <c r="AG25" s="2">
        <v>1</v>
      </c>
      <c r="AH25" s="2">
        <v>1</v>
      </c>
      <c r="AI25" s="2">
        <v>1</v>
      </c>
      <c r="AJ25" s="2">
        <v>1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1</v>
      </c>
      <c r="AS25" s="2">
        <v>0</v>
      </c>
      <c r="AT25" s="2">
        <v>0</v>
      </c>
      <c r="AU25">
        <f t="shared" si="0"/>
        <v>8</v>
      </c>
    </row>
    <row r="26" spans="1:47" ht="16" x14ac:dyDescent="0.2">
      <c r="A26" s="1" t="s">
        <v>60</v>
      </c>
      <c r="B26" s="1" t="s">
        <v>61</v>
      </c>
      <c r="C26" s="1" t="s">
        <v>62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1</v>
      </c>
      <c r="X26" s="2">
        <v>1</v>
      </c>
      <c r="Y26" s="2">
        <v>1</v>
      </c>
      <c r="Z26" s="2">
        <v>1</v>
      </c>
      <c r="AA26" s="2">
        <v>1</v>
      </c>
      <c r="AB26" s="2">
        <v>0</v>
      </c>
      <c r="AC26" s="2">
        <v>0</v>
      </c>
      <c r="AD26" s="2">
        <v>1</v>
      </c>
      <c r="AE26" s="2">
        <v>0</v>
      </c>
      <c r="AF26" s="2">
        <v>0</v>
      </c>
      <c r="AG26" s="2">
        <v>0</v>
      </c>
      <c r="AH26" s="2">
        <v>1</v>
      </c>
      <c r="AI26" s="2">
        <v>1</v>
      </c>
      <c r="AJ26" s="2">
        <v>1</v>
      </c>
      <c r="AK26" s="2">
        <v>1</v>
      </c>
      <c r="AL26" s="2">
        <v>1</v>
      </c>
      <c r="AM26" s="2">
        <v>1</v>
      </c>
      <c r="AN26" s="2">
        <v>1</v>
      </c>
      <c r="AO26" s="2">
        <v>1</v>
      </c>
      <c r="AP26" s="2">
        <v>1</v>
      </c>
      <c r="AQ26" s="2">
        <v>0</v>
      </c>
      <c r="AR26" s="2">
        <v>0</v>
      </c>
      <c r="AS26" s="2">
        <v>0</v>
      </c>
      <c r="AT26" s="2">
        <v>1</v>
      </c>
      <c r="AU26">
        <f t="shared" si="0"/>
        <v>19</v>
      </c>
    </row>
    <row r="27" spans="1:47" ht="16" x14ac:dyDescent="0.2">
      <c r="A27" s="1" t="s">
        <v>63</v>
      </c>
      <c r="B27" s="1" t="s">
        <v>64</v>
      </c>
      <c r="C27" s="1" t="s">
        <v>65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1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1</v>
      </c>
      <c r="AK27" s="2">
        <v>0</v>
      </c>
      <c r="AL27" s="2">
        <v>0</v>
      </c>
      <c r="AM27" s="2">
        <v>0</v>
      </c>
      <c r="AN27" s="2">
        <v>1</v>
      </c>
      <c r="AO27" s="2">
        <v>1</v>
      </c>
      <c r="AP27" s="2">
        <v>1</v>
      </c>
      <c r="AQ27" s="2">
        <v>0</v>
      </c>
      <c r="AR27" s="2">
        <v>0</v>
      </c>
      <c r="AS27" s="2">
        <v>1</v>
      </c>
      <c r="AT27" s="2">
        <v>1</v>
      </c>
      <c r="AU27">
        <f t="shared" si="0"/>
        <v>9</v>
      </c>
    </row>
    <row r="28" spans="1:47" ht="16" x14ac:dyDescent="0.2">
      <c r="A28" s="1" t="s">
        <v>66</v>
      </c>
      <c r="B28" s="1" t="s">
        <v>67</v>
      </c>
      <c r="C28" s="1" t="s">
        <v>68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1</v>
      </c>
      <c r="AI28" s="2">
        <v>1</v>
      </c>
      <c r="AJ28" s="2">
        <v>1</v>
      </c>
      <c r="AK28" s="2">
        <v>0</v>
      </c>
      <c r="AL28" s="2">
        <v>0</v>
      </c>
      <c r="AM28" s="2">
        <v>1</v>
      </c>
      <c r="AN28" s="2">
        <v>1</v>
      </c>
      <c r="AO28" s="2">
        <v>1</v>
      </c>
      <c r="AP28" s="2">
        <v>1</v>
      </c>
      <c r="AQ28" s="2">
        <v>0</v>
      </c>
      <c r="AR28" s="2">
        <v>0</v>
      </c>
      <c r="AS28" s="2">
        <v>0</v>
      </c>
      <c r="AT28" s="2">
        <v>0</v>
      </c>
      <c r="AU28">
        <f t="shared" si="0"/>
        <v>8</v>
      </c>
    </row>
    <row r="29" spans="1:47" ht="16" x14ac:dyDescent="0.2">
      <c r="A29" s="1" t="s">
        <v>69</v>
      </c>
      <c r="B29" s="1" t="s">
        <v>70</v>
      </c>
      <c r="C29" s="1" t="s">
        <v>71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1</v>
      </c>
      <c r="R29" s="2">
        <v>0</v>
      </c>
      <c r="S29" s="2">
        <v>0</v>
      </c>
      <c r="T29" s="2">
        <v>1</v>
      </c>
      <c r="U29" s="2">
        <v>0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2">
        <v>1</v>
      </c>
      <c r="AB29" s="2">
        <v>1</v>
      </c>
      <c r="AC29" s="2">
        <v>0</v>
      </c>
      <c r="AD29" s="2">
        <v>0</v>
      </c>
      <c r="AE29" s="2">
        <v>1</v>
      </c>
      <c r="AF29" s="2">
        <v>0</v>
      </c>
      <c r="AG29" s="2">
        <v>1</v>
      </c>
      <c r="AH29" s="2">
        <v>1</v>
      </c>
      <c r="AI29" s="2">
        <v>1</v>
      </c>
      <c r="AJ29" s="2">
        <v>1</v>
      </c>
      <c r="AK29" s="2">
        <v>0</v>
      </c>
      <c r="AL29" s="2">
        <v>0</v>
      </c>
      <c r="AM29" s="2">
        <v>1</v>
      </c>
      <c r="AN29" s="2">
        <v>1</v>
      </c>
      <c r="AO29" s="2">
        <v>0</v>
      </c>
      <c r="AP29" s="2">
        <v>0</v>
      </c>
      <c r="AQ29" s="2">
        <v>0</v>
      </c>
      <c r="AR29" s="2">
        <v>1</v>
      </c>
      <c r="AS29" s="2">
        <v>1</v>
      </c>
      <c r="AT29" s="2">
        <v>0</v>
      </c>
      <c r="AU29">
        <f t="shared" si="0"/>
        <v>20</v>
      </c>
    </row>
    <row r="30" spans="1:47" ht="16" x14ac:dyDescent="0.2">
      <c r="A30" s="1" t="s">
        <v>72</v>
      </c>
      <c r="B30" s="1" t="s">
        <v>73</v>
      </c>
      <c r="C30" s="1" t="s">
        <v>74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1</v>
      </c>
      <c r="R30" s="2">
        <v>1</v>
      </c>
      <c r="S30" s="2">
        <v>0</v>
      </c>
      <c r="T30" s="2">
        <v>1</v>
      </c>
      <c r="U30" s="2">
        <v>0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s="2">
        <v>1</v>
      </c>
      <c r="AF30" s="2">
        <v>0</v>
      </c>
      <c r="AG30" s="2">
        <v>0</v>
      </c>
      <c r="AH30" s="2">
        <v>1</v>
      </c>
      <c r="AI30" s="2">
        <v>1</v>
      </c>
      <c r="AJ30" s="2">
        <v>1</v>
      </c>
      <c r="AK30" s="2">
        <v>0</v>
      </c>
      <c r="AL30" s="2">
        <v>0</v>
      </c>
      <c r="AM30" s="2">
        <v>1</v>
      </c>
      <c r="AN30" s="2">
        <v>1</v>
      </c>
      <c r="AO30" s="2">
        <v>1</v>
      </c>
      <c r="AP30" s="2">
        <v>1</v>
      </c>
      <c r="AQ30" s="2">
        <v>0</v>
      </c>
      <c r="AR30" s="2">
        <v>0</v>
      </c>
      <c r="AS30" s="2">
        <v>0</v>
      </c>
      <c r="AT30" s="2">
        <v>1</v>
      </c>
      <c r="AU30">
        <f t="shared" si="0"/>
        <v>19</v>
      </c>
    </row>
    <row r="31" spans="1:47" ht="16" x14ac:dyDescent="0.2">
      <c r="A31" s="1" t="s">
        <v>75</v>
      </c>
      <c r="B31" s="1" t="s">
        <v>76</v>
      </c>
      <c r="C31" s="1" t="s">
        <v>77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0</v>
      </c>
      <c r="AE31" s="2">
        <v>1</v>
      </c>
      <c r="AF31" s="2">
        <v>0</v>
      </c>
      <c r="AG31" s="2">
        <v>1</v>
      </c>
      <c r="AH31" s="2">
        <v>0</v>
      </c>
      <c r="AI31" s="2">
        <v>1</v>
      </c>
      <c r="AJ31" s="2">
        <v>1</v>
      </c>
      <c r="AK31" s="2">
        <v>1</v>
      </c>
      <c r="AL31" s="2">
        <v>0</v>
      </c>
      <c r="AM31" s="2">
        <v>1</v>
      </c>
      <c r="AN31" s="2">
        <v>1</v>
      </c>
      <c r="AO31" s="2">
        <v>0</v>
      </c>
      <c r="AP31" s="2">
        <v>0</v>
      </c>
      <c r="AQ31" s="2">
        <v>0</v>
      </c>
      <c r="AR31" s="2">
        <v>1</v>
      </c>
      <c r="AS31" s="2">
        <v>0</v>
      </c>
      <c r="AT31" s="2">
        <v>0</v>
      </c>
      <c r="AU31">
        <f t="shared" si="0"/>
        <v>9</v>
      </c>
    </row>
    <row r="32" spans="1:47" ht="16" x14ac:dyDescent="0.2">
      <c r="A32" s="1" t="s">
        <v>78</v>
      </c>
      <c r="B32" s="1" t="s">
        <v>79</v>
      </c>
      <c r="C32" s="1" t="s">
        <v>80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>
        <f t="shared" si="0"/>
        <v>1</v>
      </c>
    </row>
    <row r="33" spans="1:47" ht="16" x14ac:dyDescent="0.2">
      <c r="A33" s="1" t="s">
        <v>81</v>
      </c>
      <c r="B33" s="1" t="s">
        <v>82</v>
      </c>
      <c r="C33" s="1" t="s">
        <v>83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1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>
        <f t="shared" si="0"/>
        <v>1</v>
      </c>
    </row>
    <row r="34" spans="1:47" ht="16" x14ac:dyDescent="0.2">
      <c r="A34" s="1" t="s">
        <v>84</v>
      </c>
      <c r="B34" s="1" t="s">
        <v>85</v>
      </c>
      <c r="C34" s="1" t="s">
        <v>86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1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>
        <f t="shared" si="0"/>
        <v>1</v>
      </c>
    </row>
    <row r="35" spans="1:47" ht="16" x14ac:dyDescent="0.2">
      <c r="A35" s="1" t="s">
        <v>87</v>
      </c>
      <c r="B35" s="1" t="s">
        <v>88</v>
      </c>
      <c r="C35" s="1" t="s">
        <v>89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1</v>
      </c>
      <c r="AH35" s="2">
        <v>0</v>
      </c>
      <c r="AI35" s="2">
        <v>0</v>
      </c>
      <c r="AJ35" s="2">
        <v>1</v>
      </c>
      <c r="AK35" s="2">
        <v>0</v>
      </c>
      <c r="AL35" s="2">
        <v>0</v>
      </c>
      <c r="AM35" s="2">
        <v>1</v>
      </c>
      <c r="AN35" s="2">
        <v>0</v>
      </c>
      <c r="AO35" s="2">
        <v>0</v>
      </c>
      <c r="AP35" s="2">
        <v>0</v>
      </c>
      <c r="AQ35" s="2">
        <v>0</v>
      </c>
      <c r="AR35" s="2">
        <v>1</v>
      </c>
      <c r="AS35" s="2">
        <v>1</v>
      </c>
      <c r="AT35" s="2">
        <v>0</v>
      </c>
      <c r="AU35">
        <f t="shared" si="0"/>
        <v>5</v>
      </c>
    </row>
    <row r="36" spans="1:47" ht="16" x14ac:dyDescent="0.2">
      <c r="A36" s="1" t="s">
        <v>90</v>
      </c>
      <c r="B36" s="1" t="s">
        <v>91</v>
      </c>
      <c r="C36" s="1" t="s">
        <v>92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1</v>
      </c>
      <c r="S36" s="2">
        <v>0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0</v>
      </c>
      <c r="Z36" s="2">
        <v>1</v>
      </c>
      <c r="AA36" s="2">
        <v>0</v>
      </c>
      <c r="AB36" s="2">
        <v>1</v>
      </c>
      <c r="AC36" s="2">
        <v>0</v>
      </c>
      <c r="AD36" s="2">
        <v>1</v>
      </c>
      <c r="AE36" s="2">
        <v>0</v>
      </c>
      <c r="AF36" s="2">
        <v>0</v>
      </c>
      <c r="AG36" s="2">
        <v>1</v>
      </c>
      <c r="AH36" s="2">
        <v>0</v>
      </c>
      <c r="AI36" s="2">
        <v>1</v>
      </c>
      <c r="AJ36" s="2">
        <v>1</v>
      </c>
      <c r="AK36" s="2">
        <v>1</v>
      </c>
      <c r="AL36" s="2">
        <v>1</v>
      </c>
      <c r="AM36" s="2">
        <v>1</v>
      </c>
      <c r="AN36" s="2">
        <v>1</v>
      </c>
      <c r="AO36" s="2">
        <v>1</v>
      </c>
      <c r="AP36" s="2">
        <v>1</v>
      </c>
      <c r="AQ36" s="2">
        <v>1</v>
      </c>
      <c r="AR36" s="2">
        <v>1</v>
      </c>
      <c r="AS36" s="2">
        <v>1</v>
      </c>
      <c r="AT36" s="2">
        <v>1</v>
      </c>
      <c r="AU36">
        <f t="shared" si="0"/>
        <v>24</v>
      </c>
    </row>
    <row r="37" spans="1:47" ht="16" x14ac:dyDescent="0.2">
      <c r="A37" s="1" t="s">
        <v>93</v>
      </c>
      <c r="B37" s="1" t="s">
        <v>94</v>
      </c>
      <c r="C37" s="1" t="s">
        <v>95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1</v>
      </c>
      <c r="AU37">
        <f t="shared" si="0"/>
        <v>1</v>
      </c>
    </row>
    <row r="38" spans="1:47" ht="16" x14ac:dyDescent="0.2">
      <c r="A38" s="1" t="s">
        <v>96</v>
      </c>
      <c r="B38" s="1" t="s">
        <v>97</v>
      </c>
      <c r="C38" s="1" t="s">
        <v>98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s="2">
        <v>1</v>
      </c>
      <c r="AF38" s="2">
        <v>0</v>
      </c>
      <c r="AG38" s="2">
        <v>0</v>
      </c>
      <c r="AH38" s="2">
        <v>1</v>
      </c>
      <c r="AI38" s="2">
        <v>1</v>
      </c>
      <c r="AJ38" s="2">
        <v>0</v>
      </c>
      <c r="AK38" s="2">
        <v>0</v>
      </c>
      <c r="AL38" s="2">
        <v>0</v>
      </c>
      <c r="AM38" s="2">
        <v>1</v>
      </c>
      <c r="AN38" s="2">
        <v>1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>
        <f t="shared" si="0"/>
        <v>8</v>
      </c>
    </row>
    <row r="39" spans="1:47" ht="16" x14ac:dyDescent="0.2">
      <c r="A39" s="1" t="s">
        <v>99</v>
      </c>
      <c r="B39" s="1" t="s">
        <v>100</v>
      </c>
      <c r="C39" s="1" t="s">
        <v>101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1</v>
      </c>
      <c r="AB39" s="2">
        <v>1</v>
      </c>
      <c r="AC39" s="2">
        <v>0</v>
      </c>
      <c r="AD39" s="2">
        <v>0</v>
      </c>
      <c r="AE39" s="2">
        <v>1</v>
      </c>
      <c r="AF39" s="2">
        <v>0</v>
      </c>
      <c r="AG39" s="2">
        <v>1</v>
      </c>
      <c r="AH39" s="2">
        <v>1</v>
      </c>
      <c r="AI39" s="2">
        <v>1</v>
      </c>
      <c r="AJ39" s="2">
        <v>1</v>
      </c>
      <c r="AK39" s="2">
        <v>0</v>
      </c>
      <c r="AL39" s="2">
        <v>0</v>
      </c>
      <c r="AM39" s="2">
        <v>1</v>
      </c>
      <c r="AN39" s="2">
        <v>1</v>
      </c>
      <c r="AO39" s="2">
        <v>0</v>
      </c>
      <c r="AP39" s="2">
        <v>0</v>
      </c>
      <c r="AQ39" s="2">
        <v>0</v>
      </c>
      <c r="AR39" s="2">
        <v>0</v>
      </c>
      <c r="AS39" s="2">
        <v>1</v>
      </c>
      <c r="AT39" s="2">
        <v>0</v>
      </c>
      <c r="AU39">
        <f t="shared" si="0"/>
        <v>12</v>
      </c>
    </row>
    <row r="40" spans="1:47" ht="16" x14ac:dyDescent="0.2">
      <c r="A40" s="1" t="s">
        <v>102</v>
      </c>
      <c r="B40" s="1" t="s">
        <v>103</v>
      </c>
      <c r="C40" s="1" t="s">
        <v>104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>
        <f t="shared" si="0"/>
        <v>1</v>
      </c>
    </row>
    <row r="41" spans="1:47" ht="16" x14ac:dyDescent="0.2">
      <c r="A41" s="1" t="s">
        <v>105</v>
      </c>
      <c r="B41" s="1" t="s">
        <v>106</v>
      </c>
      <c r="C41" s="1" t="s">
        <v>107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1</v>
      </c>
      <c r="AI41" s="2">
        <v>0</v>
      </c>
      <c r="AJ41" s="2">
        <v>0</v>
      </c>
      <c r="AK41" s="2">
        <v>0</v>
      </c>
      <c r="AL41" s="2">
        <v>0</v>
      </c>
      <c r="AM41" s="2">
        <v>1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>
        <f t="shared" si="0"/>
        <v>2</v>
      </c>
    </row>
    <row r="42" spans="1:47" ht="16" x14ac:dyDescent="0.2">
      <c r="A42" s="1" t="s">
        <v>108</v>
      </c>
      <c r="B42" s="1" t="s">
        <v>109</v>
      </c>
      <c r="C42" s="1" t="s">
        <v>110</v>
      </c>
      <c r="D42" s="2">
        <v>0</v>
      </c>
      <c r="E42" s="2">
        <v>0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1</v>
      </c>
      <c r="W42" s="2">
        <v>0</v>
      </c>
      <c r="X42" s="2">
        <v>1</v>
      </c>
      <c r="Y42" s="2">
        <v>0</v>
      </c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1</v>
      </c>
      <c r="AH42" s="2">
        <v>0</v>
      </c>
      <c r="AI42" s="2">
        <v>1</v>
      </c>
      <c r="AJ42" s="2">
        <v>1</v>
      </c>
      <c r="AK42" s="2">
        <v>0</v>
      </c>
      <c r="AL42" s="2">
        <v>0</v>
      </c>
      <c r="AM42" s="2">
        <v>1</v>
      </c>
      <c r="AN42" s="2">
        <v>1</v>
      </c>
      <c r="AO42" s="2">
        <v>1</v>
      </c>
      <c r="AP42" s="2">
        <v>1</v>
      </c>
      <c r="AQ42" s="2">
        <v>1</v>
      </c>
      <c r="AR42" s="2">
        <v>0</v>
      </c>
      <c r="AS42" s="2">
        <v>0</v>
      </c>
      <c r="AT42" s="2">
        <v>1</v>
      </c>
      <c r="AU42">
        <f t="shared" si="0"/>
        <v>15</v>
      </c>
    </row>
    <row r="43" spans="1:47" ht="16" x14ac:dyDescent="0.2">
      <c r="A43" s="1" t="s">
        <v>111</v>
      </c>
      <c r="B43" s="1" t="s">
        <v>112</v>
      </c>
      <c r="C43" s="1" t="s">
        <v>113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0</v>
      </c>
      <c r="AD43" s="2">
        <v>0</v>
      </c>
      <c r="AE43" s="2">
        <v>0</v>
      </c>
      <c r="AF43" s="2">
        <v>1</v>
      </c>
      <c r="AG43" s="2">
        <v>0</v>
      </c>
      <c r="AH43" s="2">
        <v>1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>
        <f t="shared" si="0"/>
        <v>3</v>
      </c>
    </row>
    <row r="44" spans="1:47" ht="16" x14ac:dyDescent="0.2">
      <c r="A44" s="1" t="s">
        <v>114</v>
      </c>
      <c r="B44" s="1" t="s">
        <v>115</v>
      </c>
      <c r="C44" s="1" t="s">
        <v>116</v>
      </c>
      <c r="D44" s="2">
        <v>0</v>
      </c>
      <c r="E44" s="2">
        <v>0</v>
      </c>
      <c r="F44" s="2">
        <v>0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1</v>
      </c>
      <c r="R44" s="2">
        <v>1</v>
      </c>
      <c r="S44" s="2">
        <v>0</v>
      </c>
      <c r="T44" s="2">
        <v>0</v>
      </c>
      <c r="U44" s="2">
        <v>1</v>
      </c>
      <c r="V44" s="2">
        <v>1</v>
      </c>
      <c r="W44" s="2">
        <v>1</v>
      </c>
      <c r="X44" s="2">
        <v>1</v>
      </c>
      <c r="Y44" s="2">
        <v>1</v>
      </c>
      <c r="Z44" s="2">
        <v>1</v>
      </c>
      <c r="AA44" s="2">
        <v>1</v>
      </c>
      <c r="AB44" s="2">
        <v>0</v>
      </c>
      <c r="AC44" s="2">
        <v>0</v>
      </c>
      <c r="AD44" s="2">
        <v>0</v>
      </c>
      <c r="AE44" s="2">
        <v>1</v>
      </c>
      <c r="AF44" s="2">
        <v>1</v>
      </c>
      <c r="AG44" s="2">
        <v>0</v>
      </c>
      <c r="AH44" s="2">
        <v>1</v>
      </c>
      <c r="AI44" s="2">
        <v>1</v>
      </c>
      <c r="AJ44" s="2">
        <v>1</v>
      </c>
      <c r="AK44" s="2">
        <v>0</v>
      </c>
      <c r="AL44" s="2">
        <v>0</v>
      </c>
      <c r="AM44" s="2">
        <v>1</v>
      </c>
      <c r="AN44" s="2">
        <v>1</v>
      </c>
      <c r="AO44" s="2">
        <v>1</v>
      </c>
      <c r="AP44" s="2">
        <v>1</v>
      </c>
      <c r="AQ44" s="2">
        <v>1</v>
      </c>
      <c r="AR44" s="2">
        <v>1</v>
      </c>
      <c r="AS44" s="2">
        <v>1</v>
      </c>
      <c r="AT44" s="2">
        <v>1</v>
      </c>
      <c r="AU44">
        <f t="shared" si="0"/>
        <v>23</v>
      </c>
    </row>
    <row r="45" spans="1:47" ht="16" x14ac:dyDescent="0.2">
      <c r="A45" s="1" t="s">
        <v>117</v>
      </c>
      <c r="B45" s="1" t="s">
        <v>118</v>
      </c>
      <c r="C45" s="1" t="s">
        <v>119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1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>
        <f t="shared" si="0"/>
        <v>1</v>
      </c>
    </row>
    <row r="46" spans="1:47" ht="16" x14ac:dyDescent="0.2">
      <c r="A46" s="1" t="s">
        <v>120</v>
      </c>
      <c r="B46" s="1" t="s">
        <v>121</v>
      </c>
      <c r="C46" s="1" t="s">
        <v>122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1</v>
      </c>
      <c r="S46" s="2">
        <v>0</v>
      </c>
      <c r="T46" s="2">
        <v>1</v>
      </c>
      <c r="U46" s="2">
        <v>1</v>
      </c>
      <c r="V46" s="2">
        <v>1</v>
      </c>
      <c r="W46" s="2">
        <v>1</v>
      </c>
      <c r="X46" s="2">
        <v>1</v>
      </c>
      <c r="Y46" s="2">
        <v>1</v>
      </c>
      <c r="Z46" s="2">
        <v>1</v>
      </c>
      <c r="AA46" s="2">
        <v>0</v>
      </c>
      <c r="AB46" s="2">
        <v>1</v>
      </c>
      <c r="AC46" s="2">
        <v>0</v>
      </c>
      <c r="AD46" s="2">
        <v>1</v>
      </c>
      <c r="AE46" s="2">
        <v>1</v>
      </c>
      <c r="AF46" s="2">
        <v>0</v>
      </c>
      <c r="AG46" s="2">
        <v>0</v>
      </c>
      <c r="AH46" s="2">
        <v>1</v>
      </c>
      <c r="AI46" s="2">
        <v>1</v>
      </c>
      <c r="AJ46" s="2">
        <v>1</v>
      </c>
      <c r="AK46" s="2">
        <v>0</v>
      </c>
      <c r="AL46" s="2">
        <v>0</v>
      </c>
      <c r="AM46" s="2">
        <v>1</v>
      </c>
      <c r="AN46" s="2">
        <v>1</v>
      </c>
      <c r="AO46" s="2">
        <v>1</v>
      </c>
      <c r="AP46" s="2">
        <v>1</v>
      </c>
      <c r="AQ46" s="2">
        <v>0</v>
      </c>
      <c r="AR46" s="2">
        <v>0</v>
      </c>
      <c r="AS46" s="2">
        <v>0</v>
      </c>
      <c r="AT46" s="2">
        <v>1</v>
      </c>
      <c r="AU46">
        <f t="shared" si="0"/>
        <v>21</v>
      </c>
    </row>
    <row r="47" spans="1:47" ht="16" x14ac:dyDescent="0.2">
      <c r="A47" s="1" t="s">
        <v>123</v>
      </c>
      <c r="B47" s="1" t="s">
        <v>124</v>
      </c>
      <c r="C47" s="1" t="s">
        <v>125</v>
      </c>
      <c r="D47" s="2">
        <v>1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1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2">
        <v>1</v>
      </c>
      <c r="AA47" s="2">
        <v>1</v>
      </c>
      <c r="AB47" s="2">
        <v>1</v>
      </c>
      <c r="AC47" s="2">
        <v>0</v>
      </c>
      <c r="AD47" s="2">
        <v>1</v>
      </c>
      <c r="AE47" s="2">
        <v>0</v>
      </c>
      <c r="AF47" s="2">
        <v>0</v>
      </c>
      <c r="AG47" s="2">
        <v>1</v>
      </c>
      <c r="AH47" s="2">
        <v>1</v>
      </c>
      <c r="AI47" s="2">
        <v>1</v>
      </c>
      <c r="AJ47" s="2">
        <v>1</v>
      </c>
      <c r="AK47" s="2">
        <v>0</v>
      </c>
      <c r="AL47" s="2">
        <v>1</v>
      </c>
      <c r="AM47" s="2">
        <v>1</v>
      </c>
      <c r="AN47" s="2">
        <v>1</v>
      </c>
      <c r="AO47" s="2">
        <v>1</v>
      </c>
      <c r="AP47" s="2">
        <v>1</v>
      </c>
      <c r="AQ47" s="2">
        <v>1</v>
      </c>
      <c r="AR47" s="2">
        <v>1</v>
      </c>
      <c r="AS47" s="2">
        <v>1</v>
      </c>
      <c r="AT47" s="2">
        <v>1</v>
      </c>
      <c r="AU47">
        <f t="shared" si="0"/>
        <v>28</v>
      </c>
    </row>
    <row r="48" spans="1:47" ht="16" x14ac:dyDescent="0.2">
      <c r="A48" s="1" t="s">
        <v>126</v>
      </c>
      <c r="B48" s="1" t="s">
        <v>127</v>
      </c>
      <c r="C48" s="1" t="s">
        <v>128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1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>
        <f t="shared" si="0"/>
        <v>2</v>
      </c>
    </row>
    <row r="49" spans="1:47" ht="16" x14ac:dyDescent="0.2">
      <c r="A49" s="1" t="s">
        <v>129</v>
      </c>
      <c r="B49" s="1" t="s">
        <v>130</v>
      </c>
      <c r="C49" s="1" t="s">
        <v>131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1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1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>
        <f t="shared" si="0"/>
        <v>2</v>
      </c>
    </row>
    <row r="50" spans="1:47" ht="16" x14ac:dyDescent="0.2">
      <c r="A50" s="1" t="s">
        <v>132</v>
      </c>
      <c r="B50" s="1" t="s">
        <v>133</v>
      </c>
      <c r="C50" s="1" t="s">
        <v>134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1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>
        <f t="shared" si="0"/>
        <v>1</v>
      </c>
    </row>
    <row r="51" spans="1:47" ht="16" x14ac:dyDescent="0.2">
      <c r="A51" s="1" t="s">
        <v>135</v>
      </c>
      <c r="B51" s="1" t="s">
        <v>136</v>
      </c>
      <c r="C51" s="1" t="s">
        <v>137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1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>
        <f t="shared" si="0"/>
        <v>1</v>
      </c>
    </row>
    <row r="52" spans="1:47" ht="16" x14ac:dyDescent="0.2">
      <c r="A52" s="1" t="s">
        <v>138</v>
      </c>
      <c r="B52" s="1" t="s">
        <v>139</v>
      </c>
      <c r="C52" s="1" t="s">
        <v>140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>
        <f t="shared" si="0"/>
        <v>2</v>
      </c>
    </row>
    <row r="53" spans="1:47" ht="16" x14ac:dyDescent="0.2">
      <c r="A53" s="1" t="s">
        <v>141</v>
      </c>
      <c r="B53" s="1" t="s">
        <v>142</v>
      </c>
      <c r="C53" s="1" t="s">
        <v>143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1</v>
      </c>
      <c r="AI53" s="2">
        <v>1</v>
      </c>
      <c r="AJ53" s="2">
        <v>0</v>
      </c>
      <c r="AK53" s="2">
        <v>0</v>
      </c>
      <c r="AL53" s="2">
        <v>0</v>
      </c>
      <c r="AM53" s="2">
        <v>1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>
        <f t="shared" si="0"/>
        <v>4</v>
      </c>
    </row>
    <row r="54" spans="1:47" ht="16" x14ac:dyDescent="0.2">
      <c r="A54" s="1" t="s">
        <v>144</v>
      </c>
      <c r="B54" s="1" t="s">
        <v>145</v>
      </c>
      <c r="C54" s="1" t="s">
        <v>146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1</v>
      </c>
      <c r="AA54" s="2">
        <v>1</v>
      </c>
      <c r="AB54" s="2">
        <v>1</v>
      </c>
      <c r="AC54" s="2">
        <v>0</v>
      </c>
      <c r="AD54" s="2">
        <v>0</v>
      </c>
      <c r="AE54" s="2">
        <v>1</v>
      </c>
      <c r="AF54" s="2">
        <v>0</v>
      </c>
      <c r="AG54" s="2">
        <v>1</v>
      </c>
      <c r="AH54" s="2">
        <v>1</v>
      </c>
      <c r="AI54" s="2">
        <v>1</v>
      </c>
      <c r="AJ54" s="2">
        <v>1</v>
      </c>
      <c r="AK54" s="2">
        <v>0</v>
      </c>
      <c r="AL54" s="2">
        <v>0</v>
      </c>
      <c r="AM54" s="2">
        <v>1</v>
      </c>
      <c r="AN54" s="2">
        <v>0</v>
      </c>
      <c r="AO54" s="2">
        <v>0</v>
      </c>
      <c r="AP54" s="2">
        <v>0</v>
      </c>
      <c r="AQ54" s="2">
        <v>0</v>
      </c>
      <c r="AR54" s="2">
        <v>1</v>
      </c>
      <c r="AS54" s="2">
        <v>1</v>
      </c>
      <c r="AT54" s="2">
        <v>0</v>
      </c>
      <c r="AU54">
        <f t="shared" si="0"/>
        <v>12</v>
      </c>
    </row>
    <row r="55" spans="1:47" ht="16" x14ac:dyDescent="0.2">
      <c r="A55" s="1" t="s">
        <v>147</v>
      </c>
      <c r="B55" s="1" t="s">
        <v>148</v>
      </c>
      <c r="C55" s="1" t="s">
        <v>149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1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</v>
      </c>
      <c r="AS55" s="2">
        <v>0</v>
      </c>
      <c r="AT55" s="2">
        <v>0</v>
      </c>
      <c r="AU55">
        <f t="shared" si="0"/>
        <v>3</v>
      </c>
    </row>
    <row r="56" spans="1:47" ht="16" x14ac:dyDescent="0.2">
      <c r="A56" s="1" t="s">
        <v>150</v>
      </c>
      <c r="B56" s="1" t="s">
        <v>151</v>
      </c>
      <c r="C56" s="1" t="s">
        <v>152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1</v>
      </c>
      <c r="AI56" s="2">
        <v>0</v>
      </c>
      <c r="AJ56" s="2">
        <v>1</v>
      </c>
      <c r="AK56" s="2">
        <v>0</v>
      </c>
      <c r="AL56" s="2">
        <v>0</v>
      </c>
      <c r="AM56" s="2">
        <v>1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1</v>
      </c>
      <c r="AT56" s="2">
        <v>0</v>
      </c>
      <c r="AU56">
        <f t="shared" si="0"/>
        <v>4</v>
      </c>
    </row>
    <row r="57" spans="1:47" ht="16" x14ac:dyDescent="0.2">
      <c r="A57" s="1" t="s">
        <v>153</v>
      </c>
      <c r="B57" s="1" t="s">
        <v>154</v>
      </c>
      <c r="C57" s="1" t="s">
        <v>155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</v>
      </c>
      <c r="AB57" s="2">
        <v>1</v>
      </c>
      <c r="AC57" s="2">
        <v>0</v>
      </c>
      <c r="AD57" s="2">
        <v>0</v>
      </c>
      <c r="AE57" s="2">
        <v>1</v>
      </c>
      <c r="AF57" s="2">
        <v>0</v>
      </c>
      <c r="AG57" s="2">
        <v>1</v>
      </c>
      <c r="AH57" s="2">
        <v>0</v>
      </c>
      <c r="AI57" s="2">
        <v>1</v>
      </c>
      <c r="AJ57" s="2">
        <v>1</v>
      </c>
      <c r="AK57" s="2">
        <v>0</v>
      </c>
      <c r="AL57" s="2">
        <v>0</v>
      </c>
      <c r="AM57" s="2">
        <v>1</v>
      </c>
      <c r="AN57" s="2">
        <v>0</v>
      </c>
      <c r="AO57" s="2">
        <v>1</v>
      </c>
      <c r="AP57" s="2">
        <v>1</v>
      </c>
      <c r="AQ57" s="2">
        <v>0</v>
      </c>
      <c r="AR57" s="2">
        <v>1</v>
      </c>
      <c r="AS57" s="2">
        <v>1</v>
      </c>
      <c r="AT57" s="2">
        <v>0</v>
      </c>
      <c r="AU57">
        <f t="shared" si="0"/>
        <v>11</v>
      </c>
    </row>
    <row r="58" spans="1:47" ht="16" x14ac:dyDescent="0.2">
      <c r="A58" s="1" t="s">
        <v>156</v>
      </c>
      <c r="B58" s="1" t="s">
        <v>157</v>
      </c>
      <c r="C58" s="1" t="s">
        <v>158</v>
      </c>
      <c r="D58" s="2">
        <v>0</v>
      </c>
      <c r="E58" s="2">
        <v>0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1</v>
      </c>
      <c r="S58" s="2">
        <v>0</v>
      </c>
      <c r="T58" s="2">
        <v>0</v>
      </c>
      <c r="U58" s="2">
        <v>0</v>
      </c>
      <c r="V58" s="2">
        <v>1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1</v>
      </c>
      <c r="AF58" s="2">
        <v>0</v>
      </c>
      <c r="AG58" s="2">
        <v>0</v>
      </c>
      <c r="AH58" s="2">
        <v>0</v>
      </c>
      <c r="AI58" s="2">
        <v>1</v>
      </c>
      <c r="AJ58" s="2">
        <v>1</v>
      </c>
      <c r="AK58" s="2">
        <v>0</v>
      </c>
      <c r="AL58" s="2">
        <v>0</v>
      </c>
      <c r="AM58" s="2">
        <v>1</v>
      </c>
      <c r="AN58" s="2">
        <v>0</v>
      </c>
      <c r="AO58" s="2">
        <v>0</v>
      </c>
      <c r="AP58" s="2">
        <v>0</v>
      </c>
      <c r="AQ58" s="2">
        <v>1</v>
      </c>
      <c r="AR58" s="2">
        <v>0</v>
      </c>
      <c r="AS58" s="2">
        <v>0</v>
      </c>
      <c r="AT58" s="2">
        <v>0</v>
      </c>
      <c r="AU58">
        <f t="shared" si="0"/>
        <v>9</v>
      </c>
    </row>
    <row r="59" spans="1:47" ht="16" x14ac:dyDescent="0.2">
      <c r="A59" s="1" t="s">
        <v>159</v>
      </c>
      <c r="B59" s="1" t="s">
        <v>160</v>
      </c>
      <c r="C59" s="1" t="s">
        <v>161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1</v>
      </c>
      <c r="Z59" s="2">
        <v>1</v>
      </c>
      <c r="AA59" s="2">
        <v>1</v>
      </c>
      <c r="AB59" s="2">
        <v>1</v>
      </c>
      <c r="AC59" s="2">
        <v>0</v>
      </c>
      <c r="AD59" s="2">
        <v>0</v>
      </c>
      <c r="AE59" s="2">
        <v>1</v>
      </c>
      <c r="AF59" s="2">
        <v>1</v>
      </c>
      <c r="AG59" s="2">
        <v>0</v>
      </c>
      <c r="AH59" s="2">
        <v>1</v>
      </c>
      <c r="AI59" s="2">
        <v>1</v>
      </c>
      <c r="AJ59" s="2">
        <v>1</v>
      </c>
      <c r="AK59" s="2">
        <v>0</v>
      </c>
      <c r="AL59" s="2">
        <v>0</v>
      </c>
      <c r="AM59" s="2">
        <v>1</v>
      </c>
      <c r="AN59" s="2">
        <v>1</v>
      </c>
      <c r="AO59" s="2">
        <v>0</v>
      </c>
      <c r="AP59" s="2">
        <v>0</v>
      </c>
      <c r="AQ59" s="2">
        <v>1</v>
      </c>
      <c r="AR59" s="2">
        <v>1</v>
      </c>
      <c r="AS59" s="2">
        <v>0</v>
      </c>
      <c r="AT59" s="2">
        <v>1</v>
      </c>
      <c r="AU59">
        <f t="shared" si="0"/>
        <v>15</v>
      </c>
    </row>
    <row r="60" spans="1:47" ht="16" x14ac:dyDescent="0.2">
      <c r="A60" s="1" t="s">
        <v>162</v>
      </c>
      <c r="B60" s="1" t="s">
        <v>163</v>
      </c>
      <c r="C60" s="1" t="s">
        <v>164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1</v>
      </c>
      <c r="AJ60" s="2">
        <v>1</v>
      </c>
      <c r="AK60" s="2">
        <v>0</v>
      </c>
      <c r="AL60" s="2">
        <v>0</v>
      </c>
      <c r="AM60" s="2">
        <v>1</v>
      </c>
      <c r="AN60" s="2">
        <v>1</v>
      </c>
      <c r="AO60" s="2">
        <v>1</v>
      </c>
      <c r="AP60" s="2">
        <v>1</v>
      </c>
      <c r="AQ60" s="2">
        <v>0</v>
      </c>
      <c r="AR60" s="2">
        <v>1</v>
      </c>
      <c r="AS60" s="2">
        <v>0</v>
      </c>
      <c r="AT60" s="2">
        <v>0</v>
      </c>
      <c r="AU60">
        <f t="shared" si="0"/>
        <v>8</v>
      </c>
    </row>
    <row r="61" spans="1:47" ht="16" x14ac:dyDescent="0.2">
      <c r="A61" s="1" t="s">
        <v>165</v>
      </c>
      <c r="B61" s="1" t="s">
        <v>166</v>
      </c>
      <c r="C61" s="1" t="s">
        <v>167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1</v>
      </c>
      <c r="AN61" s="2">
        <v>1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>
        <f t="shared" si="0"/>
        <v>2</v>
      </c>
    </row>
    <row r="62" spans="1:47" ht="16" x14ac:dyDescent="0.2">
      <c r="A62" s="1" t="s">
        <v>168</v>
      </c>
      <c r="B62" s="1" t="s">
        <v>169</v>
      </c>
      <c r="C62" s="1" t="s">
        <v>170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1</v>
      </c>
      <c r="AK62" s="2">
        <v>0</v>
      </c>
      <c r="AL62" s="2">
        <v>0</v>
      </c>
      <c r="AM62" s="2">
        <v>1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>
        <f t="shared" si="0"/>
        <v>2</v>
      </c>
    </row>
    <row r="63" spans="1:47" ht="16" x14ac:dyDescent="0.2">
      <c r="A63" s="1" t="s">
        <v>171</v>
      </c>
      <c r="B63" s="1" t="s">
        <v>172</v>
      </c>
      <c r="C63" s="1" t="s">
        <v>173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1</v>
      </c>
      <c r="AL63" s="2">
        <v>1</v>
      </c>
      <c r="AM63" s="2">
        <v>0</v>
      </c>
      <c r="AN63" s="2">
        <v>1</v>
      </c>
      <c r="AO63" s="2">
        <v>1</v>
      </c>
      <c r="AP63" s="2">
        <v>1</v>
      </c>
      <c r="AQ63" s="2">
        <v>0</v>
      </c>
      <c r="AR63" s="2">
        <v>0</v>
      </c>
      <c r="AS63" s="2">
        <v>0</v>
      </c>
      <c r="AT63" s="2">
        <v>1</v>
      </c>
      <c r="AU63">
        <f t="shared" si="0"/>
        <v>7</v>
      </c>
    </row>
    <row r="64" spans="1:47" ht="16" x14ac:dyDescent="0.2">
      <c r="A64" s="1" t="s">
        <v>174</v>
      </c>
      <c r="B64" s="1" t="s">
        <v>175</v>
      </c>
      <c r="C64" s="1" t="s">
        <v>176</v>
      </c>
      <c r="D64" s="2">
        <v>0</v>
      </c>
      <c r="E64" s="2">
        <v>0</v>
      </c>
      <c r="F64" s="2">
        <v>0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1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1</v>
      </c>
      <c r="W64" s="2">
        <v>0</v>
      </c>
      <c r="X64" s="2">
        <v>1</v>
      </c>
      <c r="Y64" s="2">
        <v>0</v>
      </c>
      <c r="Z64" s="2">
        <v>1</v>
      </c>
      <c r="AA64" s="2">
        <v>0</v>
      </c>
      <c r="AB64" s="2">
        <v>1</v>
      </c>
      <c r="AC64" s="2">
        <v>0</v>
      </c>
      <c r="AD64" s="2">
        <v>0</v>
      </c>
      <c r="AE64" s="2">
        <v>1</v>
      </c>
      <c r="AF64" s="2">
        <v>0</v>
      </c>
      <c r="AG64" s="2">
        <v>0</v>
      </c>
      <c r="AH64" s="2">
        <v>1</v>
      </c>
      <c r="AI64" s="2">
        <v>1</v>
      </c>
      <c r="AJ64" s="2">
        <v>0</v>
      </c>
      <c r="AK64" s="2">
        <v>0</v>
      </c>
      <c r="AL64" s="2">
        <v>0</v>
      </c>
      <c r="AM64" s="2">
        <v>1</v>
      </c>
      <c r="AN64" s="2">
        <v>1</v>
      </c>
      <c r="AO64" s="2">
        <v>1</v>
      </c>
      <c r="AP64" s="2">
        <v>1</v>
      </c>
      <c r="AQ64" s="2">
        <v>0</v>
      </c>
      <c r="AR64" s="2">
        <v>0</v>
      </c>
      <c r="AS64" s="2">
        <v>0</v>
      </c>
      <c r="AT64" s="2">
        <v>0</v>
      </c>
      <c r="AU64">
        <f t="shared" si="0"/>
        <v>14</v>
      </c>
    </row>
    <row r="65" spans="1:47" ht="16" x14ac:dyDescent="0.2">
      <c r="A65" s="1" t="s">
        <v>177</v>
      </c>
      <c r="B65" s="1" t="s">
        <v>178</v>
      </c>
      <c r="C65" s="1" t="s">
        <v>179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1</v>
      </c>
      <c r="AJ65" s="2">
        <v>0</v>
      </c>
      <c r="AK65" s="2">
        <v>0</v>
      </c>
      <c r="AL65" s="2">
        <v>0</v>
      </c>
      <c r="AM65" s="2">
        <v>0</v>
      </c>
      <c r="AN65" s="2">
        <v>1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>
        <f t="shared" si="0"/>
        <v>3</v>
      </c>
    </row>
    <row r="66" spans="1:47" ht="16" x14ac:dyDescent="0.2">
      <c r="A66" s="1" t="s">
        <v>180</v>
      </c>
      <c r="B66" s="1" t="s">
        <v>181</v>
      </c>
      <c r="C66" s="1" t="s">
        <v>182</v>
      </c>
      <c r="D66" s="2">
        <v>0</v>
      </c>
      <c r="E66" s="2">
        <v>0</v>
      </c>
      <c r="F66" s="2">
        <v>0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1</v>
      </c>
      <c r="Y66" s="2">
        <v>0</v>
      </c>
      <c r="Z66" s="2">
        <v>0</v>
      </c>
      <c r="AA66" s="2">
        <v>1</v>
      </c>
      <c r="AB66" s="2">
        <v>1</v>
      </c>
      <c r="AC66" s="2">
        <v>1</v>
      </c>
      <c r="AD66" s="2">
        <v>1</v>
      </c>
      <c r="AE66" s="2">
        <v>1</v>
      </c>
      <c r="AF66" s="2">
        <v>0</v>
      </c>
      <c r="AG66" s="2">
        <v>1</v>
      </c>
      <c r="AH66" s="2">
        <v>1</v>
      </c>
      <c r="AI66" s="2">
        <v>1</v>
      </c>
      <c r="AJ66" s="2">
        <v>1</v>
      </c>
      <c r="AK66" s="2">
        <v>0</v>
      </c>
      <c r="AL66" s="2">
        <v>0</v>
      </c>
      <c r="AM66" s="2">
        <v>1</v>
      </c>
      <c r="AN66" s="2">
        <v>1</v>
      </c>
      <c r="AO66" s="2">
        <v>1</v>
      </c>
      <c r="AP66" s="2">
        <v>1</v>
      </c>
      <c r="AQ66" s="2">
        <v>1</v>
      </c>
      <c r="AR66" s="2">
        <v>1</v>
      </c>
      <c r="AS66" s="2">
        <v>1</v>
      </c>
      <c r="AT66" s="2">
        <v>1</v>
      </c>
      <c r="AU66">
        <f t="shared" si="0"/>
        <v>22</v>
      </c>
    </row>
    <row r="67" spans="1:47" ht="16" x14ac:dyDescent="0.2">
      <c r="A67" s="1" t="s">
        <v>183</v>
      </c>
      <c r="B67" s="1" t="s">
        <v>184</v>
      </c>
      <c r="C67" s="1" t="s">
        <v>185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1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1</v>
      </c>
      <c r="AI67" s="2">
        <v>1</v>
      </c>
      <c r="AJ67" s="2">
        <v>0</v>
      </c>
      <c r="AK67" s="2">
        <v>0</v>
      </c>
      <c r="AL67" s="2">
        <v>0</v>
      </c>
      <c r="AM67" s="2">
        <v>0</v>
      </c>
      <c r="AN67" s="2">
        <v>1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>
        <f t="shared" si="0"/>
        <v>6</v>
      </c>
    </row>
    <row r="68" spans="1:47" ht="16" x14ac:dyDescent="0.2">
      <c r="A68" s="1" t="s">
        <v>186</v>
      </c>
      <c r="B68" s="1" t="s">
        <v>187</v>
      </c>
      <c r="C68" s="1" t="s">
        <v>188</v>
      </c>
      <c r="D68" s="2">
        <v>0</v>
      </c>
      <c r="E68" s="2">
        <v>0</v>
      </c>
      <c r="F68" s="2">
        <v>1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1</v>
      </c>
      <c r="R68" s="2">
        <v>1</v>
      </c>
      <c r="S68" s="2">
        <v>0</v>
      </c>
      <c r="T68" s="2">
        <v>0</v>
      </c>
      <c r="U68" s="2">
        <v>0</v>
      </c>
      <c r="V68" s="2">
        <v>1</v>
      </c>
      <c r="W68" s="2">
        <v>1</v>
      </c>
      <c r="X68" s="2">
        <v>1</v>
      </c>
      <c r="Y68" s="2">
        <v>1</v>
      </c>
      <c r="Z68" s="2">
        <v>1</v>
      </c>
      <c r="AA68" s="2">
        <v>0</v>
      </c>
      <c r="AB68" s="2">
        <v>0</v>
      </c>
      <c r="AC68" s="2">
        <v>0</v>
      </c>
      <c r="AD68" s="2">
        <v>1</v>
      </c>
      <c r="AE68" s="2">
        <v>0</v>
      </c>
      <c r="AF68" s="2">
        <v>1</v>
      </c>
      <c r="AG68" s="2">
        <v>0</v>
      </c>
      <c r="AH68" s="2">
        <v>1</v>
      </c>
      <c r="AI68" s="2">
        <v>1</v>
      </c>
      <c r="AJ68" s="2">
        <v>1</v>
      </c>
      <c r="AK68" s="2">
        <v>0</v>
      </c>
      <c r="AL68" s="2">
        <v>0</v>
      </c>
      <c r="AM68" s="2">
        <v>1</v>
      </c>
      <c r="AN68" s="2">
        <v>1</v>
      </c>
      <c r="AO68" s="2">
        <v>1</v>
      </c>
      <c r="AP68" s="2">
        <v>1</v>
      </c>
      <c r="AQ68" s="2">
        <v>1</v>
      </c>
      <c r="AR68" s="2">
        <v>1</v>
      </c>
      <c r="AS68" s="2">
        <v>0</v>
      </c>
      <c r="AT68" s="2">
        <v>1</v>
      </c>
      <c r="AU68">
        <f t="shared" si="0"/>
        <v>22</v>
      </c>
    </row>
    <row r="69" spans="1:47" ht="16" x14ac:dyDescent="0.2">
      <c r="A69" s="1" t="s">
        <v>189</v>
      </c>
      <c r="B69" s="1" t="s">
        <v>190</v>
      </c>
      <c r="C69" s="1" t="s">
        <v>191</v>
      </c>
      <c r="D69" s="2">
        <v>0</v>
      </c>
      <c r="E69" s="2">
        <v>0</v>
      </c>
      <c r="F69" s="2">
        <v>0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1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1</v>
      </c>
      <c r="AI69" s="2">
        <v>1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>
        <f t="shared" si="0"/>
        <v>4</v>
      </c>
    </row>
    <row r="70" spans="1:47" ht="16" x14ac:dyDescent="0.2">
      <c r="A70" s="1" t="s">
        <v>192</v>
      </c>
      <c r="B70" s="1" t="s">
        <v>193</v>
      </c>
      <c r="C70" s="1" t="s">
        <v>194</v>
      </c>
      <c r="D70" s="2">
        <v>0</v>
      </c>
      <c r="E70" s="2">
        <v>0</v>
      </c>
      <c r="F70" s="2">
        <v>0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1</v>
      </c>
      <c r="Q70" s="2">
        <v>1</v>
      </c>
      <c r="R70" s="2">
        <v>1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1</v>
      </c>
      <c r="AA70" s="2">
        <v>0</v>
      </c>
      <c r="AB70" s="2">
        <v>0</v>
      </c>
      <c r="AC70" s="2">
        <v>0</v>
      </c>
      <c r="AD70" s="2">
        <v>0</v>
      </c>
      <c r="AE70" s="2">
        <v>1</v>
      </c>
      <c r="AF70" s="2">
        <v>0</v>
      </c>
      <c r="AG70" s="2">
        <v>0</v>
      </c>
      <c r="AH70" s="2">
        <v>1</v>
      </c>
      <c r="AI70" s="2">
        <v>1</v>
      </c>
      <c r="AJ70" s="2">
        <v>1</v>
      </c>
      <c r="AK70" s="2">
        <v>0</v>
      </c>
      <c r="AL70" s="2">
        <v>0</v>
      </c>
      <c r="AM70" s="2">
        <v>1</v>
      </c>
      <c r="AN70" s="2">
        <v>1</v>
      </c>
      <c r="AO70" s="2">
        <v>1</v>
      </c>
      <c r="AP70" s="2">
        <v>1</v>
      </c>
      <c r="AQ70" s="2">
        <v>0</v>
      </c>
      <c r="AR70" s="2">
        <v>0</v>
      </c>
      <c r="AS70" s="2">
        <v>0</v>
      </c>
      <c r="AT70" s="2">
        <v>1</v>
      </c>
      <c r="AU70">
        <f t="shared" ref="AU70:AU133" si="1">SUM(D70:AT70)</f>
        <v>16</v>
      </c>
    </row>
    <row r="71" spans="1:47" ht="16" x14ac:dyDescent="0.2">
      <c r="A71" s="1" t="s">
        <v>195</v>
      </c>
      <c r="B71" s="1" t="s">
        <v>196</v>
      </c>
      <c r="C71" s="1" t="s">
        <v>197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1</v>
      </c>
      <c r="AG71" s="2">
        <v>0</v>
      </c>
      <c r="AH71" s="2">
        <v>0</v>
      </c>
      <c r="AI71" s="2">
        <v>1</v>
      </c>
      <c r="AJ71" s="2">
        <v>0</v>
      </c>
      <c r="AK71" s="2">
        <v>0</v>
      </c>
      <c r="AL71" s="2">
        <v>0</v>
      </c>
      <c r="AM71" s="2">
        <v>1</v>
      </c>
      <c r="AN71" s="2">
        <v>1</v>
      </c>
      <c r="AO71" s="2">
        <v>1</v>
      </c>
      <c r="AP71" s="2">
        <v>1</v>
      </c>
      <c r="AQ71" s="2">
        <v>0</v>
      </c>
      <c r="AR71" s="2">
        <v>0</v>
      </c>
      <c r="AS71" s="2">
        <v>0</v>
      </c>
      <c r="AT71" s="2">
        <v>0</v>
      </c>
      <c r="AU71">
        <f t="shared" si="1"/>
        <v>7</v>
      </c>
    </row>
    <row r="72" spans="1:47" ht="16" x14ac:dyDescent="0.2">
      <c r="A72" s="1" t="s">
        <v>198</v>
      </c>
      <c r="B72" s="1" t="s">
        <v>199</v>
      </c>
      <c r="C72" s="1" t="s">
        <v>200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1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>
        <f t="shared" si="1"/>
        <v>1</v>
      </c>
    </row>
    <row r="73" spans="1:47" ht="16" x14ac:dyDescent="0.2">
      <c r="A73" s="1" t="s">
        <v>201</v>
      </c>
      <c r="B73" s="1" t="s">
        <v>202</v>
      </c>
      <c r="C73" s="1" t="s">
        <v>203</v>
      </c>
      <c r="D73" s="2">
        <v>1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1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>
        <f t="shared" si="1"/>
        <v>2</v>
      </c>
    </row>
    <row r="74" spans="1:47" ht="16" x14ac:dyDescent="0.2">
      <c r="A74" s="1" t="s">
        <v>204</v>
      </c>
      <c r="B74" s="1" t="s">
        <v>205</v>
      </c>
      <c r="C74" s="1" t="s">
        <v>206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1</v>
      </c>
      <c r="AJ74" s="2">
        <v>0</v>
      </c>
      <c r="AK74" s="2">
        <v>0</v>
      </c>
      <c r="AL74" s="2">
        <v>0</v>
      </c>
      <c r="AM74" s="2">
        <v>1</v>
      </c>
      <c r="AN74" s="2">
        <v>1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>
        <f t="shared" si="1"/>
        <v>3</v>
      </c>
    </row>
    <row r="75" spans="1:47" ht="16" x14ac:dyDescent="0.2">
      <c r="A75" s="1" t="s">
        <v>207</v>
      </c>
      <c r="B75" s="1" t="s">
        <v>208</v>
      </c>
      <c r="C75" s="1" t="s">
        <v>209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1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>
        <f t="shared" si="1"/>
        <v>1</v>
      </c>
    </row>
    <row r="76" spans="1:47" ht="16" x14ac:dyDescent="0.2">
      <c r="A76" s="1" t="s">
        <v>210</v>
      </c>
      <c r="B76" s="1" t="s">
        <v>211</v>
      </c>
      <c r="C76" s="1" t="s">
        <v>212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1</v>
      </c>
      <c r="Y76" s="2">
        <v>1</v>
      </c>
      <c r="Z76" s="2">
        <v>1</v>
      </c>
      <c r="AA76" s="2">
        <v>0</v>
      </c>
      <c r="AB76" s="2">
        <v>0</v>
      </c>
      <c r="AC76" s="2">
        <v>0</v>
      </c>
      <c r="AD76" s="2">
        <v>0</v>
      </c>
      <c r="AE76" s="2">
        <v>1</v>
      </c>
      <c r="AF76" s="2">
        <v>0</v>
      </c>
      <c r="AG76" s="2">
        <v>0</v>
      </c>
      <c r="AH76" s="2">
        <v>1</v>
      </c>
      <c r="AI76" s="2">
        <v>0</v>
      </c>
      <c r="AJ76" s="2">
        <v>0</v>
      </c>
      <c r="AK76" s="2">
        <v>0</v>
      </c>
      <c r="AL76" s="2">
        <v>0</v>
      </c>
      <c r="AM76" s="2">
        <v>1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>
        <f t="shared" si="1"/>
        <v>6</v>
      </c>
    </row>
    <row r="77" spans="1:47" ht="16" x14ac:dyDescent="0.2">
      <c r="A77" s="1" t="s">
        <v>213</v>
      </c>
      <c r="B77" s="1" t="s">
        <v>214</v>
      </c>
      <c r="C77" s="1" t="s">
        <v>215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s="2">
        <v>1</v>
      </c>
      <c r="AF77" s="2">
        <v>1</v>
      </c>
      <c r="AG77" s="2">
        <v>0</v>
      </c>
      <c r="AH77" s="2">
        <v>1</v>
      </c>
      <c r="AI77" s="2">
        <v>1</v>
      </c>
      <c r="AJ77" s="2">
        <v>0</v>
      </c>
      <c r="AK77" s="2">
        <v>0</v>
      </c>
      <c r="AL77" s="2">
        <v>0</v>
      </c>
      <c r="AM77" s="2">
        <v>1</v>
      </c>
      <c r="AN77" s="2">
        <v>1</v>
      </c>
      <c r="AO77" s="2">
        <v>1</v>
      </c>
      <c r="AP77" s="2">
        <v>1</v>
      </c>
      <c r="AQ77" s="2">
        <v>0</v>
      </c>
      <c r="AR77" s="2">
        <v>0</v>
      </c>
      <c r="AS77" s="2">
        <v>0</v>
      </c>
      <c r="AT77" s="2">
        <v>1</v>
      </c>
      <c r="AU77">
        <f t="shared" si="1"/>
        <v>10</v>
      </c>
    </row>
    <row r="78" spans="1:47" ht="16" x14ac:dyDescent="0.2">
      <c r="A78" s="1" t="s">
        <v>216</v>
      </c>
      <c r="B78" s="1" t="s">
        <v>217</v>
      </c>
      <c r="C78" s="1" t="s">
        <v>218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1</v>
      </c>
      <c r="AI78" s="2">
        <v>1</v>
      </c>
      <c r="AJ78" s="2">
        <v>0</v>
      </c>
      <c r="AK78" s="2">
        <v>0</v>
      </c>
      <c r="AL78" s="2">
        <v>0</v>
      </c>
      <c r="AM78" s="2">
        <v>1</v>
      </c>
      <c r="AN78" s="2">
        <v>1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</v>
      </c>
      <c r="AU78">
        <f t="shared" si="1"/>
        <v>7</v>
      </c>
    </row>
    <row r="79" spans="1:47" ht="16" x14ac:dyDescent="0.2">
      <c r="A79" s="1" t="s">
        <v>219</v>
      </c>
      <c r="B79" s="1" t="s">
        <v>220</v>
      </c>
      <c r="C79" s="1" t="s">
        <v>221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>
        <f t="shared" si="1"/>
        <v>1</v>
      </c>
    </row>
    <row r="80" spans="1:47" ht="16" x14ac:dyDescent="0.2">
      <c r="A80" s="1" t="s">
        <v>222</v>
      </c>
      <c r="B80" s="1" t="s">
        <v>223</v>
      </c>
      <c r="C80" s="1" t="s">
        <v>224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1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>
        <f t="shared" si="1"/>
        <v>2</v>
      </c>
    </row>
    <row r="81" spans="1:47" ht="16" x14ac:dyDescent="0.2">
      <c r="A81" s="1" t="s">
        <v>225</v>
      </c>
      <c r="B81" s="1" t="s">
        <v>226</v>
      </c>
      <c r="C81" s="1" t="s">
        <v>227</v>
      </c>
      <c r="D81" s="2">
        <v>1</v>
      </c>
      <c r="E81" s="2">
        <v>0</v>
      </c>
      <c r="F81" s="2">
        <v>0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1</v>
      </c>
      <c r="R81" s="2">
        <v>1</v>
      </c>
      <c r="S81" s="2">
        <v>0</v>
      </c>
      <c r="T81" s="2">
        <v>1</v>
      </c>
      <c r="U81" s="2">
        <v>0</v>
      </c>
      <c r="V81" s="2">
        <v>1</v>
      </c>
      <c r="W81" s="2">
        <v>1</v>
      </c>
      <c r="X81" s="2">
        <v>1</v>
      </c>
      <c r="Y81" s="2">
        <v>1</v>
      </c>
      <c r="Z81" s="2">
        <v>1</v>
      </c>
      <c r="AA81" s="2">
        <v>1</v>
      </c>
      <c r="AB81" s="2">
        <v>1</v>
      </c>
      <c r="AC81" s="2">
        <v>0</v>
      </c>
      <c r="AD81" s="2">
        <v>1</v>
      </c>
      <c r="AE81" s="2">
        <v>1</v>
      </c>
      <c r="AF81" s="2">
        <v>1</v>
      </c>
      <c r="AG81" s="2">
        <v>0</v>
      </c>
      <c r="AH81" s="2">
        <v>1</v>
      </c>
      <c r="AI81" s="2">
        <v>1</v>
      </c>
      <c r="AJ81" s="2">
        <v>1</v>
      </c>
      <c r="AK81" s="2">
        <v>1</v>
      </c>
      <c r="AL81" s="2">
        <v>0</v>
      </c>
      <c r="AM81" s="2">
        <v>1</v>
      </c>
      <c r="AN81" s="2">
        <v>1</v>
      </c>
      <c r="AO81" s="2">
        <v>1</v>
      </c>
      <c r="AP81" s="2">
        <v>1</v>
      </c>
      <c r="AQ81" s="2">
        <v>1</v>
      </c>
      <c r="AR81" s="2">
        <v>1</v>
      </c>
      <c r="AS81" s="2">
        <v>1</v>
      </c>
      <c r="AT81" s="2">
        <v>1</v>
      </c>
      <c r="AU81">
        <f t="shared" si="1"/>
        <v>28</v>
      </c>
    </row>
    <row r="82" spans="1:47" ht="16" x14ac:dyDescent="0.2">
      <c r="A82" s="1" t="s">
        <v>228</v>
      </c>
      <c r="B82" s="1" t="s">
        <v>229</v>
      </c>
      <c r="C82" s="1" t="s">
        <v>230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0</v>
      </c>
      <c r="AD82" s="2">
        <v>0</v>
      </c>
      <c r="AE82" s="2">
        <v>1</v>
      </c>
      <c r="AF82" s="2">
        <v>0</v>
      </c>
      <c r="AG82" s="2">
        <v>0</v>
      </c>
      <c r="AH82" s="2">
        <v>1</v>
      </c>
      <c r="AI82" s="2">
        <v>1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1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>
        <f t="shared" si="1"/>
        <v>5</v>
      </c>
    </row>
    <row r="83" spans="1:47" ht="16" x14ac:dyDescent="0.2">
      <c r="A83" s="1" t="s">
        <v>231</v>
      </c>
      <c r="B83" s="1" t="s">
        <v>232</v>
      </c>
      <c r="C83" s="1" t="s">
        <v>233</v>
      </c>
      <c r="D83" s="2">
        <v>1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0</v>
      </c>
      <c r="T83" s="2">
        <v>1</v>
      </c>
      <c r="U83" s="2">
        <v>0</v>
      </c>
      <c r="V83" s="2">
        <v>1</v>
      </c>
      <c r="W83" s="2">
        <v>0</v>
      </c>
      <c r="X83" s="2">
        <v>1</v>
      </c>
      <c r="Y83" s="2">
        <v>0</v>
      </c>
      <c r="Z83" s="2">
        <v>1</v>
      </c>
      <c r="AA83" s="2">
        <v>1</v>
      </c>
      <c r="AB83" s="2">
        <v>1</v>
      </c>
      <c r="AC83" s="2">
        <v>0</v>
      </c>
      <c r="AD83" s="2">
        <v>0</v>
      </c>
      <c r="AE83" s="2">
        <v>1</v>
      </c>
      <c r="AF83" s="2">
        <v>0</v>
      </c>
      <c r="AG83" s="2">
        <v>1</v>
      </c>
      <c r="AH83" s="2">
        <v>1</v>
      </c>
      <c r="AI83" s="2">
        <v>1</v>
      </c>
      <c r="AJ83" s="2">
        <v>1</v>
      </c>
      <c r="AK83" s="2">
        <v>0</v>
      </c>
      <c r="AL83" s="2">
        <v>0</v>
      </c>
      <c r="AM83" s="2">
        <v>1</v>
      </c>
      <c r="AN83" s="2">
        <v>1</v>
      </c>
      <c r="AO83" s="2">
        <v>0</v>
      </c>
      <c r="AP83" s="2">
        <v>0</v>
      </c>
      <c r="AQ83" s="2">
        <v>1</v>
      </c>
      <c r="AR83" s="2">
        <v>1</v>
      </c>
      <c r="AS83" s="2">
        <v>1</v>
      </c>
      <c r="AT83" s="2">
        <v>0</v>
      </c>
      <c r="AU83">
        <f t="shared" si="1"/>
        <v>19</v>
      </c>
    </row>
    <row r="84" spans="1:47" ht="16" x14ac:dyDescent="0.2">
      <c r="A84" s="1" t="s">
        <v>234</v>
      </c>
      <c r="B84" s="1" t="s">
        <v>235</v>
      </c>
      <c r="C84" s="1" t="s">
        <v>236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1</v>
      </c>
      <c r="AF84" s="2">
        <v>1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1</v>
      </c>
      <c r="AN84" s="2">
        <v>1</v>
      </c>
      <c r="AO84" s="2">
        <v>1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>
        <f t="shared" si="1"/>
        <v>5</v>
      </c>
    </row>
    <row r="85" spans="1:47" ht="16" x14ac:dyDescent="0.2">
      <c r="A85" s="1" t="s">
        <v>237</v>
      </c>
      <c r="B85" s="1" t="s">
        <v>238</v>
      </c>
      <c r="C85" s="1" t="s">
        <v>239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1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>
        <f t="shared" si="1"/>
        <v>1</v>
      </c>
    </row>
    <row r="86" spans="1:47" ht="16" x14ac:dyDescent="0.2">
      <c r="A86" s="1" t="s">
        <v>240</v>
      </c>
      <c r="B86" s="1" t="s">
        <v>241</v>
      </c>
      <c r="C86" s="1" t="s">
        <v>242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1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1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>
        <f t="shared" si="1"/>
        <v>4</v>
      </c>
    </row>
    <row r="87" spans="1:47" ht="16" x14ac:dyDescent="0.2">
      <c r="A87" s="1" t="s">
        <v>243</v>
      </c>
      <c r="B87" s="1" t="s">
        <v>244</v>
      </c>
      <c r="C87" s="1" t="s">
        <v>245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1</v>
      </c>
      <c r="AA87" s="2">
        <v>0</v>
      </c>
      <c r="AB87" s="2">
        <v>1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1</v>
      </c>
      <c r="AI87" s="2">
        <v>0</v>
      </c>
      <c r="AJ87" s="2">
        <v>1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>
        <f t="shared" si="1"/>
        <v>5</v>
      </c>
    </row>
    <row r="88" spans="1:47" ht="16" x14ac:dyDescent="0.2">
      <c r="A88" s="1" t="s">
        <v>246</v>
      </c>
      <c r="B88" s="1" t="s">
        <v>247</v>
      </c>
      <c r="C88" s="1" t="s">
        <v>248</v>
      </c>
      <c r="D88" s="2">
        <v>0</v>
      </c>
      <c r="E88" s="2">
        <v>0</v>
      </c>
      <c r="F88" s="2">
        <v>0</v>
      </c>
      <c r="G88" s="2">
        <v>1</v>
      </c>
      <c r="H88" s="2">
        <v>0</v>
      </c>
      <c r="I88" s="2">
        <v>1</v>
      </c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0</v>
      </c>
      <c r="AB88" s="2">
        <v>1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1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1</v>
      </c>
      <c r="AO88" s="2">
        <v>0</v>
      </c>
      <c r="AP88" s="2">
        <v>0</v>
      </c>
      <c r="AQ88" s="2">
        <v>0</v>
      </c>
      <c r="AR88" s="2">
        <v>1</v>
      </c>
      <c r="AS88" s="2">
        <v>0</v>
      </c>
      <c r="AT88" s="2">
        <v>0</v>
      </c>
      <c r="AU88">
        <f t="shared" si="1"/>
        <v>8</v>
      </c>
    </row>
    <row r="89" spans="1:47" ht="32" x14ac:dyDescent="0.2">
      <c r="A89" s="1" t="s">
        <v>249</v>
      </c>
      <c r="B89" s="1" t="s">
        <v>250</v>
      </c>
      <c r="C89" s="1" t="s">
        <v>251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  <c r="R89" s="2">
        <v>1</v>
      </c>
      <c r="S89" s="2">
        <v>0</v>
      </c>
      <c r="T89" s="2">
        <v>0</v>
      </c>
      <c r="U89" s="2">
        <v>0</v>
      </c>
      <c r="V89" s="2">
        <v>1</v>
      </c>
      <c r="W89" s="2">
        <v>1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</v>
      </c>
      <c r="AI89" s="2">
        <v>0</v>
      </c>
      <c r="AJ89" s="2">
        <v>1</v>
      </c>
      <c r="AK89" s="2">
        <v>0</v>
      </c>
      <c r="AL89" s="2">
        <v>0</v>
      </c>
      <c r="AM89" s="2">
        <v>0</v>
      </c>
      <c r="AN89" s="2">
        <v>1</v>
      </c>
      <c r="AO89" s="2">
        <v>1</v>
      </c>
      <c r="AP89" s="2">
        <v>0</v>
      </c>
      <c r="AQ89" s="2">
        <v>0</v>
      </c>
      <c r="AR89" s="2">
        <v>0</v>
      </c>
      <c r="AS89" s="2">
        <v>0</v>
      </c>
      <c r="AT89" s="2">
        <v>1</v>
      </c>
      <c r="AU89">
        <f t="shared" si="1"/>
        <v>10</v>
      </c>
    </row>
    <row r="90" spans="1:47" ht="16" x14ac:dyDescent="0.2">
      <c r="A90" s="1" t="s">
        <v>252</v>
      </c>
      <c r="B90" s="1" t="s">
        <v>253</v>
      </c>
      <c r="C90" s="1" t="s">
        <v>254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>
        <f t="shared" si="1"/>
        <v>1</v>
      </c>
    </row>
    <row r="91" spans="1:47" ht="16" x14ac:dyDescent="0.2">
      <c r="A91" s="1" t="s">
        <v>255</v>
      </c>
      <c r="B91" s="1" t="s">
        <v>256</v>
      </c>
      <c r="C91" s="1" t="s">
        <v>257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1</v>
      </c>
      <c r="AN91" s="2">
        <v>0</v>
      </c>
      <c r="AO91" s="2">
        <v>0</v>
      </c>
      <c r="AP91" s="2">
        <v>0</v>
      </c>
      <c r="AQ91" s="2">
        <v>0</v>
      </c>
      <c r="AR91" s="2">
        <v>1</v>
      </c>
      <c r="AS91" s="2">
        <v>0</v>
      </c>
      <c r="AT91" s="2">
        <v>0</v>
      </c>
      <c r="AU91">
        <f t="shared" si="1"/>
        <v>2</v>
      </c>
    </row>
    <row r="92" spans="1:47" ht="16" x14ac:dyDescent="0.2">
      <c r="A92" s="1" t="s">
        <v>258</v>
      </c>
      <c r="B92" s="1" t="s">
        <v>259</v>
      </c>
      <c r="C92" s="1" t="s">
        <v>260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1</v>
      </c>
      <c r="AK92" s="2">
        <v>0</v>
      </c>
      <c r="AL92" s="2">
        <v>0</v>
      </c>
      <c r="AM92" s="2">
        <v>1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>
        <f t="shared" si="1"/>
        <v>2</v>
      </c>
    </row>
    <row r="93" spans="1:47" ht="16" x14ac:dyDescent="0.2">
      <c r="A93" s="1" t="s">
        <v>261</v>
      </c>
      <c r="B93" s="1" t="s">
        <v>262</v>
      </c>
      <c r="C93" s="1" t="s">
        <v>263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1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1</v>
      </c>
      <c r="AO93" s="2">
        <v>1</v>
      </c>
      <c r="AP93" s="2">
        <v>0</v>
      </c>
      <c r="AQ93" s="2">
        <v>0</v>
      </c>
      <c r="AR93" s="2">
        <v>0</v>
      </c>
      <c r="AS93" s="2">
        <v>1</v>
      </c>
      <c r="AT93" s="2">
        <v>0</v>
      </c>
      <c r="AU93">
        <f t="shared" si="1"/>
        <v>4</v>
      </c>
    </row>
    <row r="94" spans="1:47" ht="16" x14ac:dyDescent="0.2">
      <c r="A94" s="1" t="s">
        <v>264</v>
      </c>
      <c r="B94" s="1" t="s">
        <v>265</v>
      </c>
      <c r="C94" s="1" t="s">
        <v>266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s="2">
        <v>1</v>
      </c>
      <c r="AF94" s="2">
        <v>0</v>
      </c>
      <c r="AG94" s="2">
        <v>0</v>
      </c>
      <c r="AH94" s="2">
        <v>1</v>
      </c>
      <c r="AI94" s="2">
        <v>0</v>
      </c>
      <c r="AJ94" s="2">
        <v>0</v>
      </c>
      <c r="AK94" s="2">
        <v>0</v>
      </c>
      <c r="AL94" s="2">
        <v>0</v>
      </c>
      <c r="AM94" s="2">
        <v>1</v>
      </c>
      <c r="AN94" s="2">
        <v>1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>
        <f t="shared" si="1"/>
        <v>6</v>
      </c>
    </row>
    <row r="95" spans="1:47" ht="16" x14ac:dyDescent="0.2">
      <c r="A95" s="1" t="s">
        <v>267</v>
      </c>
      <c r="B95" s="1" t="s">
        <v>268</v>
      </c>
      <c r="C95" s="1" t="s">
        <v>269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1</v>
      </c>
      <c r="AN95" s="2">
        <v>1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>
        <f t="shared" si="1"/>
        <v>2</v>
      </c>
    </row>
    <row r="96" spans="1:47" ht="16" x14ac:dyDescent="0.2">
      <c r="A96" s="1" t="s">
        <v>270</v>
      </c>
      <c r="B96" s="1" t="s">
        <v>271</v>
      </c>
      <c r="C96" s="1" t="s">
        <v>272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1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1</v>
      </c>
      <c r="AQ96" s="2">
        <v>0</v>
      </c>
      <c r="AR96" s="2">
        <v>0</v>
      </c>
      <c r="AS96" s="2">
        <v>0</v>
      </c>
      <c r="AT96" s="2">
        <v>0</v>
      </c>
      <c r="AU96">
        <f t="shared" si="1"/>
        <v>2</v>
      </c>
    </row>
    <row r="97" spans="1:47" ht="16" x14ac:dyDescent="0.2">
      <c r="A97" s="1" t="s">
        <v>273</v>
      </c>
      <c r="B97" s="1" t="s">
        <v>274</v>
      </c>
      <c r="C97" s="1" t="s">
        <v>275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1</v>
      </c>
      <c r="AF97" s="2">
        <v>0</v>
      </c>
      <c r="AG97" s="2">
        <v>0</v>
      </c>
      <c r="AH97" s="2">
        <v>1</v>
      </c>
      <c r="AI97" s="2">
        <v>0</v>
      </c>
      <c r="AJ97" s="2">
        <v>0</v>
      </c>
      <c r="AK97" s="2">
        <v>0</v>
      </c>
      <c r="AL97" s="2">
        <v>0</v>
      </c>
      <c r="AM97" s="2">
        <v>1</v>
      </c>
      <c r="AN97" s="2">
        <v>1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>
        <f t="shared" si="1"/>
        <v>5</v>
      </c>
    </row>
    <row r="98" spans="1:47" ht="16" x14ac:dyDescent="0.2">
      <c r="A98" s="1" t="s">
        <v>276</v>
      </c>
      <c r="B98" s="1" t="s">
        <v>277</v>
      </c>
      <c r="C98" s="1" t="s">
        <v>278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1</v>
      </c>
      <c r="AG98" s="2">
        <v>1</v>
      </c>
      <c r="AH98" s="2">
        <v>1</v>
      </c>
      <c r="AI98" s="2">
        <v>0</v>
      </c>
      <c r="AJ98" s="2">
        <v>0</v>
      </c>
      <c r="AK98" s="2">
        <v>0</v>
      </c>
      <c r="AL98" s="2">
        <v>0</v>
      </c>
      <c r="AM98" s="2">
        <v>1</v>
      </c>
      <c r="AN98" s="2">
        <v>1</v>
      </c>
      <c r="AO98" s="2">
        <v>1</v>
      </c>
      <c r="AP98" s="2">
        <v>1</v>
      </c>
      <c r="AQ98" s="2">
        <v>0</v>
      </c>
      <c r="AR98" s="2">
        <v>1</v>
      </c>
      <c r="AS98" s="2">
        <v>0</v>
      </c>
      <c r="AT98" s="2">
        <v>0</v>
      </c>
      <c r="AU98">
        <f t="shared" si="1"/>
        <v>10</v>
      </c>
    </row>
    <row r="99" spans="1:47" ht="16" x14ac:dyDescent="0.2">
      <c r="A99" s="1" t="s">
        <v>279</v>
      </c>
      <c r="B99" s="1" t="s">
        <v>280</v>
      </c>
      <c r="C99" s="1" t="s">
        <v>281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1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1</v>
      </c>
      <c r="AF99" s="2">
        <v>0</v>
      </c>
      <c r="AG99" s="2">
        <v>0</v>
      </c>
      <c r="AH99" s="2">
        <v>0</v>
      </c>
      <c r="AI99" s="2">
        <v>0</v>
      </c>
      <c r="AJ99" s="2">
        <v>1</v>
      </c>
      <c r="AK99" s="2">
        <v>0</v>
      </c>
      <c r="AL99" s="2">
        <v>0</v>
      </c>
      <c r="AM99" s="2">
        <v>1</v>
      </c>
      <c r="AN99" s="2">
        <v>1</v>
      </c>
      <c r="AO99" s="2">
        <v>1</v>
      </c>
      <c r="AP99" s="2">
        <v>1</v>
      </c>
      <c r="AQ99" s="2">
        <v>0</v>
      </c>
      <c r="AR99" s="2">
        <v>0</v>
      </c>
      <c r="AS99" s="2">
        <v>0</v>
      </c>
      <c r="AT99" s="2">
        <v>1</v>
      </c>
      <c r="AU99">
        <f t="shared" si="1"/>
        <v>9</v>
      </c>
    </row>
    <row r="100" spans="1:47" ht="16" x14ac:dyDescent="0.2">
      <c r="A100" s="1" t="s">
        <v>282</v>
      </c>
      <c r="B100" s="1" t="s">
        <v>283</v>
      </c>
      <c r="C100" s="1" t="s">
        <v>284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1</v>
      </c>
      <c r="U100" s="2">
        <v>0</v>
      </c>
      <c r="V100" s="2">
        <v>1</v>
      </c>
      <c r="W100" s="2">
        <v>1</v>
      </c>
      <c r="X100" s="2">
        <v>1</v>
      </c>
      <c r="Y100" s="2">
        <v>1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s="2">
        <v>1</v>
      </c>
      <c r="AF100" s="2">
        <v>1</v>
      </c>
      <c r="AG100" s="2">
        <v>0</v>
      </c>
      <c r="AH100" s="2">
        <v>1</v>
      </c>
      <c r="AI100" s="2">
        <v>1</v>
      </c>
      <c r="AJ100" s="2">
        <v>1</v>
      </c>
      <c r="AK100" s="2">
        <v>0</v>
      </c>
      <c r="AL100" s="2">
        <v>1</v>
      </c>
      <c r="AM100" s="2">
        <v>1</v>
      </c>
      <c r="AN100" s="2">
        <v>1</v>
      </c>
      <c r="AO100" s="2">
        <v>1</v>
      </c>
      <c r="AP100" s="2">
        <v>1</v>
      </c>
      <c r="AQ100" s="2">
        <v>0</v>
      </c>
      <c r="AR100" s="2">
        <v>0</v>
      </c>
      <c r="AS100" s="2">
        <v>0</v>
      </c>
      <c r="AT100" s="2">
        <v>1</v>
      </c>
      <c r="AU100">
        <f t="shared" si="1"/>
        <v>20</v>
      </c>
    </row>
    <row r="101" spans="1:47" ht="16" x14ac:dyDescent="0.2">
      <c r="A101" s="1" t="s">
        <v>285</v>
      </c>
      <c r="B101" s="1" t="s">
        <v>286</v>
      </c>
      <c r="C101" s="1" t="s">
        <v>287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1</v>
      </c>
      <c r="AJ101" s="2">
        <v>1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>
        <f t="shared" si="1"/>
        <v>4</v>
      </c>
    </row>
    <row r="102" spans="1:47" ht="16" x14ac:dyDescent="0.2">
      <c r="A102" s="1" t="s">
        <v>288</v>
      </c>
      <c r="B102" s="1" t="s">
        <v>289</v>
      </c>
      <c r="C102" s="1" t="s">
        <v>290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1</v>
      </c>
      <c r="AF102" s="2">
        <v>0</v>
      </c>
      <c r="AG102" s="2">
        <v>1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1</v>
      </c>
      <c r="AN102" s="2">
        <v>0</v>
      </c>
      <c r="AO102" s="2">
        <v>0</v>
      </c>
      <c r="AP102" s="2">
        <v>0</v>
      </c>
      <c r="AQ102" s="2">
        <v>0</v>
      </c>
      <c r="AR102" s="2">
        <v>1</v>
      </c>
      <c r="AS102" s="2">
        <v>0</v>
      </c>
      <c r="AT102" s="2">
        <v>0</v>
      </c>
      <c r="AU102">
        <f t="shared" si="1"/>
        <v>6</v>
      </c>
    </row>
    <row r="103" spans="1:47" ht="16" x14ac:dyDescent="0.2">
      <c r="A103" s="1" t="s">
        <v>291</v>
      </c>
      <c r="B103" s="1" t="s">
        <v>292</v>
      </c>
      <c r="C103" s="1" t="s">
        <v>293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1</v>
      </c>
      <c r="AN103" s="2">
        <v>1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>
        <f t="shared" si="1"/>
        <v>2</v>
      </c>
    </row>
    <row r="104" spans="1:47" ht="16" x14ac:dyDescent="0.2">
      <c r="A104" s="1" t="s">
        <v>294</v>
      </c>
      <c r="B104" s="1" t="s">
        <v>295</v>
      </c>
      <c r="C104" s="1" t="s">
        <v>296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1</v>
      </c>
      <c r="AJ104" s="2">
        <v>1</v>
      </c>
      <c r="AK104" s="2">
        <v>0</v>
      </c>
      <c r="AL104" s="2">
        <v>0</v>
      </c>
      <c r="AM104" s="2">
        <v>1</v>
      </c>
      <c r="AN104" s="2">
        <v>0</v>
      </c>
      <c r="AO104" s="2">
        <v>0</v>
      </c>
      <c r="AP104" s="2">
        <v>1</v>
      </c>
      <c r="AQ104" s="2">
        <v>0</v>
      </c>
      <c r="AR104" s="2">
        <v>1</v>
      </c>
      <c r="AS104" s="2">
        <v>0</v>
      </c>
      <c r="AT104" s="2">
        <v>0</v>
      </c>
      <c r="AU104">
        <f t="shared" si="1"/>
        <v>6</v>
      </c>
    </row>
    <row r="105" spans="1:47" ht="16" x14ac:dyDescent="0.2">
      <c r="A105" s="1" t="s">
        <v>297</v>
      </c>
      <c r="B105" s="1" t="s">
        <v>298</v>
      </c>
      <c r="C105" s="1" t="s">
        <v>299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1</v>
      </c>
      <c r="R105" s="2">
        <v>0</v>
      </c>
      <c r="S105" s="2">
        <v>1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1</v>
      </c>
      <c r="AB105" s="2">
        <v>1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1</v>
      </c>
      <c r="AI105" s="2">
        <v>1</v>
      </c>
      <c r="AJ105" s="2">
        <v>0</v>
      </c>
      <c r="AK105" s="2">
        <v>0</v>
      </c>
      <c r="AL105" s="2">
        <v>0</v>
      </c>
      <c r="AM105" s="2">
        <v>0</v>
      </c>
      <c r="AN105" s="2">
        <v>1</v>
      </c>
      <c r="AO105" s="2">
        <v>0</v>
      </c>
      <c r="AP105" s="2">
        <v>0</v>
      </c>
      <c r="AQ105" s="2">
        <v>0</v>
      </c>
      <c r="AR105" s="2">
        <v>1</v>
      </c>
      <c r="AS105" s="2">
        <v>0</v>
      </c>
      <c r="AT105" s="2">
        <v>0</v>
      </c>
      <c r="AU105">
        <f t="shared" si="1"/>
        <v>10</v>
      </c>
    </row>
    <row r="106" spans="1:47" ht="16" x14ac:dyDescent="0.2">
      <c r="A106" s="1" t="s">
        <v>300</v>
      </c>
      <c r="B106" s="1" t="s">
        <v>301</v>
      </c>
      <c r="C106" s="1" t="s">
        <v>302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1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1</v>
      </c>
      <c r="AK106" s="2">
        <v>0</v>
      </c>
      <c r="AL106" s="2">
        <v>0</v>
      </c>
      <c r="AM106" s="2">
        <v>1</v>
      </c>
      <c r="AN106" s="2">
        <v>1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>
        <f t="shared" si="1"/>
        <v>5</v>
      </c>
    </row>
    <row r="107" spans="1:47" ht="16" x14ac:dyDescent="0.2">
      <c r="A107" s="1" t="s">
        <v>303</v>
      </c>
      <c r="B107" s="1" t="s">
        <v>304</v>
      </c>
      <c r="C107" s="1" t="s">
        <v>305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1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>
        <f t="shared" si="1"/>
        <v>1</v>
      </c>
    </row>
    <row r="108" spans="1:47" ht="16" x14ac:dyDescent="0.2">
      <c r="A108" s="1" t="s">
        <v>306</v>
      </c>
      <c r="B108" s="1" t="s">
        <v>307</v>
      </c>
      <c r="C108" s="1" t="s">
        <v>308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1</v>
      </c>
      <c r="AG108" s="2">
        <v>0</v>
      </c>
      <c r="AH108" s="2">
        <v>0</v>
      </c>
      <c r="AI108" s="2">
        <v>0</v>
      </c>
      <c r="AJ108" s="2">
        <v>1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>
        <f t="shared" si="1"/>
        <v>2</v>
      </c>
    </row>
    <row r="109" spans="1:47" ht="16" x14ac:dyDescent="0.2">
      <c r="A109" s="1" t="s">
        <v>309</v>
      </c>
      <c r="B109" s="1" t="s">
        <v>310</v>
      </c>
      <c r="C109" s="1" t="s">
        <v>311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1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1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>
        <f t="shared" si="1"/>
        <v>3</v>
      </c>
    </row>
    <row r="110" spans="1:47" ht="16" x14ac:dyDescent="0.2">
      <c r="A110" s="1" t="s">
        <v>312</v>
      </c>
      <c r="B110" s="1" t="s">
        <v>313</v>
      </c>
      <c r="C110" s="1" t="s">
        <v>314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1</v>
      </c>
      <c r="AJ110" s="2">
        <v>0</v>
      </c>
      <c r="AK110" s="2">
        <v>0</v>
      </c>
      <c r="AL110" s="2">
        <v>0</v>
      </c>
      <c r="AM110" s="2">
        <v>1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>
        <f t="shared" si="1"/>
        <v>3</v>
      </c>
    </row>
    <row r="111" spans="1:47" ht="16" x14ac:dyDescent="0.2">
      <c r="A111" s="1" t="s">
        <v>315</v>
      </c>
      <c r="B111" s="1" t="s">
        <v>316</v>
      </c>
      <c r="C111" s="1" t="s">
        <v>317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</v>
      </c>
      <c r="Q111" s="2">
        <v>1</v>
      </c>
      <c r="R111" s="2">
        <v>1</v>
      </c>
      <c r="S111" s="2">
        <v>0</v>
      </c>
      <c r="T111" s="2">
        <v>0</v>
      </c>
      <c r="U111" s="2">
        <v>0</v>
      </c>
      <c r="V111" s="2">
        <v>1</v>
      </c>
      <c r="W111" s="2">
        <v>1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0</v>
      </c>
      <c r="AD111" s="2">
        <v>1</v>
      </c>
      <c r="AE111" s="2">
        <v>0</v>
      </c>
      <c r="AF111" s="2">
        <v>0</v>
      </c>
      <c r="AG111" s="2">
        <v>0</v>
      </c>
      <c r="AH111" s="2">
        <v>0</v>
      </c>
      <c r="AI111" s="2">
        <v>1</v>
      </c>
      <c r="AJ111" s="2">
        <v>1</v>
      </c>
      <c r="AK111" s="2">
        <v>0</v>
      </c>
      <c r="AL111" s="2">
        <v>0</v>
      </c>
      <c r="AM111" s="2">
        <v>1</v>
      </c>
      <c r="AN111" s="2">
        <v>1</v>
      </c>
      <c r="AO111" s="2">
        <v>1</v>
      </c>
      <c r="AP111" s="2">
        <v>1</v>
      </c>
      <c r="AQ111" s="2">
        <v>0</v>
      </c>
      <c r="AR111" s="2">
        <v>0</v>
      </c>
      <c r="AS111" s="2">
        <v>0</v>
      </c>
      <c r="AT111" s="2">
        <v>1</v>
      </c>
      <c r="AU111">
        <f t="shared" si="1"/>
        <v>14</v>
      </c>
    </row>
    <row r="112" spans="1:47" ht="16" x14ac:dyDescent="0.2">
      <c r="A112" s="1" t="s">
        <v>318</v>
      </c>
      <c r="B112" s="1" t="s">
        <v>319</v>
      </c>
      <c r="C112" s="1" t="s">
        <v>320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1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>
        <f t="shared" si="1"/>
        <v>1</v>
      </c>
    </row>
    <row r="113" spans="1:47" ht="16" x14ac:dyDescent="0.2">
      <c r="A113" s="1" t="s">
        <v>321</v>
      </c>
      <c r="B113" s="1" t="s">
        <v>322</v>
      </c>
      <c r="C113" s="1" t="s">
        <v>323</v>
      </c>
      <c r="D113" s="2">
        <v>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1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>
        <f t="shared" si="1"/>
        <v>3</v>
      </c>
    </row>
    <row r="114" spans="1:47" ht="16" x14ac:dyDescent="0.2">
      <c r="A114" s="1" t="s">
        <v>324</v>
      </c>
      <c r="B114" s="1" t="s">
        <v>325</v>
      </c>
      <c r="C114" s="1" t="s">
        <v>326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1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1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1</v>
      </c>
      <c r="AU114">
        <f t="shared" si="1"/>
        <v>3</v>
      </c>
    </row>
    <row r="115" spans="1:47" ht="16" x14ac:dyDescent="0.2">
      <c r="A115" s="1" t="s">
        <v>327</v>
      </c>
      <c r="B115" s="1" t="s">
        <v>328</v>
      </c>
      <c r="C115" s="1" t="s">
        <v>329</v>
      </c>
      <c r="D115" s="2">
        <v>0</v>
      </c>
      <c r="E115" s="2">
        <v>0</v>
      </c>
      <c r="F115" s="2">
        <v>0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1</v>
      </c>
      <c r="W115" s="2">
        <v>1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1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1</v>
      </c>
      <c r="AN115" s="2">
        <v>1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1</v>
      </c>
      <c r="AU115">
        <f t="shared" si="1"/>
        <v>9</v>
      </c>
    </row>
    <row r="116" spans="1:47" ht="16" x14ac:dyDescent="0.2">
      <c r="A116" s="1" t="s">
        <v>330</v>
      </c>
      <c r="B116" s="1" t="s">
        <v>331</v>
      </c>
      <c r="C116" s="1" t="s">
        <v>332</v>
      </c>
      <c r="D116" s="2">
        <v>0</v>
      </c>
      <c r="E116" s="2">
        <v>0</v>
      </c>
      <c r="F116" s="2">
        <v>0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1</v>
      </c>
      <c r="S116" s="2">
        <v>0</v>
      </c>
      <c r="T116" s="2">
        <v>0</v>
      </c>
      <c r="U116" s="2">
        <v>0</v>
      </c>
      <c r="V116" s="2">
        <v>1</v>
      </c>
      <c r="W116" s="2">
        <v>1</v>
      </c>
      <c r="X116" s="2">
        <v>1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s="2">
        <v>1</v>
      </c>
      <c r="AF116" s="2">
        <v>0</v>
      </c>
      <c r="AG116" s="2">
        <v>1</v>
      </c>
      <c r="AH116" s="2">
        <v>0</v>
      </c>
      <c r="AI116" s="2">
        <v>1</v>
      </c>
      <c r="AJ116" s="2">
        <v>1</v>
      </c>
      <c r="AK116" s="2">
        <v>0</v>
      </c>
      <c r="AL116" s="2">
        <v>0</v>
      </c>
      <c r="AM116" s="2">
        <v>1</v>
      </c>
      <c r="AN116" s="2">
        <v>1</v>
      </c>
      <c r="AO116" s="2">
        <v>1</v>
      </c>
      <c r="AP116" s="2">
        <v>1</v>
      </c>
      <c r="AQ116" s="2">
        <v>1</v>
      </c>
      <c r="AR116" s="2">
        <v>1</v>
      </c>
      <c r="AS116" s="2">
        <v>1</v>
      </c>
      <c r="AT116" s="2">
        <v>1</v>
      </c>
      <c r="AU116">
        <f t="shared" si="1"/>
        <v>19</v>
      </c>
    </row>
    <row r="117" spans="1:47" ht="16" x14ac:dyDescent="0.2">
      <c r="A117" s="1" t="s">
        <v>333</v>
      </c>
      <c r="B117" s="1" t="s">
        <v>334</v>
      </c>
      <c r="C117" s="1" t="s">
        <v>335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1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>
        <f t="shared" si="1"/>
        <v>4</v>
      </c>
    </row>
    <row r="118" spans="1:47" ht="16" x14ac:dyDescent="0.2">
      <c r="A118" s="1" t="s">
        <v>336</v>
      </c>
      <c r="B118" s="1" t="s">
        <v>337</v>
      </c>
      <c r="C118" s="1" t="s">
        <v>338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1</v>
      </c>
      <c r="R118" s="2">
        <v>1</v>
      </c>
      <c r="S118" s="2">
        <v>0</v>
      </c>
      <c r="T118" s="2">
        <v>0</v>
      </c>
      <c r="U118" s="2">
        <v>0</v>
      </c>
      <c r="V118" s="2">
        <v>1</v>
      </c>
      <c r="W118" s="2">
        <v>1</v>
      </c>
      <c r="X118" s="2">
        <v>1</v>
      </c>
      <c r="Y118" s="2">
        <v>0</v>
      </c>
      <c r="Z118" s="2">
        <v>1</v>
      </c>
      <c r="AA118" s="2">
        <v>1</v>
      </c>
      <c r="AB118" s="2">
        <v>1</v>
      </c>
      <c r="AC118" s="2">
        <v>0</v>
      </c>
      <c r="AD118" s="2">
        <v>1</v>
      </c>
      <c r="AE118" s="2">
        <v>1</v>
      </c>
      <c r="AF118" s="2">
        <v>1</v>
      </c>
      <c r="AG118" s="2">
        <v>0</v>
      </c>
      <c r="AH118" s="2">
        <v>1</v>
      </c>
      <c r="AI118" s="2">
        <v>1</v>
      </c>
      <c r="AJ118" s="2">
        <v>1</v>
      </c>
      <c r="AK118" s="2">
        <v>0</v>
      </c>
      <c r="AL118" s="2">
        <v>0</v>
      </c>
      <c r="AM118" s="2">
        <v>1</v>
      </c>
      <c r="AN118" s="2">
        <v>1</v>
      </c>
      <c r="AO118" s="2">
        <v>1</v>
      </c>
      <c r="AP118" s="2">
        <v>1</v>
      </c>
      <c r="AQ118" s="2">
        <v>1</v>
      </c>
      <c r="AR118" s="2">
        <v>1</v>
      </c>
      <c r="AS118" s="2">
        <v>1</v>
      </c>
      <c r="AT118" s="2">
        <v>1</v>
      </c>
      <c r="AU118">
        <f t="shared" si="1"/>
        <v>24</v>
      </c>
    </row>
    <row r="119" spans="1:47" ht="16" x14ac:dyDescent="0.2">
      <c r="A119" s="1" t="s">
        <v>339</v>
      </c>
      <c r="B119" s="1" t="s">
        <v>340</v>
      </c>
      <c r="C119" s="1" t="s">
        <v>341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1</v>
      </c>
      <c r="AI119" s="2">
        <v>1</v>
      </c>
      <c r="AJ119" s="2">
        <v>0</v>
      </c>
      <c r="AK119" s="2">
        <v>0</v>
      </c>
      <c r="AL119" s="2">
        <v>0</v>
      </c>
      <c r="AM119" s="2">
        <v>1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>
        <f t="shared" si="1"/>
        <v>3</v>
      </c>
    </row>
    <row r="120" spans="1:47" ht="16" x14ac:dyDescent="0.2">
      <c r="A120" s="1" t="s">
        <v>342</v>
      </c>
      <c r="B120" s="1" t="s">
        <v>343</v>
      </c>
      <c r="C120" s="1" t="s">
        <v>344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1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1</v>
      </c>
      <c r="AN120" s="2">
        <v>0</v>
      </c>
      <c r="AO120" s="2">
        <v>0</v>
      </c>
      <c r="AP120" s="2">
        <v>0</v>
      </c>
      <c r="AQ120" s="2">
        <v>0</v>
      </c>
      <c r="AR120" s="2">
        <v>1</v>
      </c>
      <c r="AS120" s="2">
        <v>0</v>
      </c>
      <c r="AT120" s="2">
        <v>1</v>
      </c>
      <c r="AU120">
        <f t="shared" si="1"/>
        <v>4</v>
      </c>
    </row>
    <row r="121" spans="1:47" ht="16" x14ac:dyDescent="0.2">
      <c r="A121" s="1" t="s">
        <v>345</v>
      </c>
      <c r="B121" s="1" t="s">
        <v>346</v>
      </c>
      <c r="C121" s="1" t="s">
        <v>347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1</v>
      </c>
      <c r="AI121" s="2">
        <v>0</v>
      </c>
      <c r="AJ121" s="2">
        <v>0</v>
      </c>
      <c r="AK121" s="2">
        <v>0</v>
      </c>
      <c r="AL121" s="2">
        <v>0</v>
      </c>
      <c r="AM121" s="2">
        <v>1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>
        <f t="shared" si="1"/>
        <v>2</v>
      </c>
    </row>
    <row r="122" spans="1:47" ht="16" x14ac:dyDescent="0.2">
      <c r="A122" s="1" t="s">
        <v>348</v>
      </c>
      <c r="B122" s="1" t="s">
        <v>349</v>
      </c>
      <c r="C122" s="1" t="s">
        <v>350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1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>
        <f t="shared" si="1"/>
        <v>1</v>
      </c>
    </row>
    <row r="123" spans="1:47" ht="16" x14ac:dyDescent="0.2">
      <c r="A123" s="1" t="s">
        <v>351</v>
      </c>
      <c r="B123" s="1" t="s">
        <v>352</v>
      </c>
      <c r="C123" s="1" t="s">
        <v>353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1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1</v>
      </c>
      <c r="AS123" s="2">
        <v>0</v>
      </c>
      <c r="AT123" s="2">
        <v>0</v>
      </c>
      <c r="AU123">
        <f t="shared" si="1"/>
        <v>4</v>
      </c>
    </row>
    <row r="124" spans="1:47" ht="16" x14ac:dyDescent="0.2">
      <c r="A124" s="1" t="s">
        <v>354</v>
      </c>
      <c r="B124" s="1" t="s">
        <v>355</v>
      </c>
      <c r="C124" s="1" t="s">
        <v>356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1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>
        <f t="shared" si="1"/>
        <v>1</v>
      </c>
    </row>
    <row r="125" spans="1:47" ht="16" x14ac:dyDescent="0.2">
      <c r="A125" s="1" t="s">
        <v>357</v>
      </c>
      <c r="B125" s="1" t="s">
        <v>358</v>
      </c>
      <c r="C125" s="1" t="s">
        <v>359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>
        <f t="shared" si="1"/>
        <v>1</v>
      </c>
    </row>
    <row r="126" spans="1:47" ht="16" x14ac:dyDescent="0.2">
      <c r="A126" s="1" t="s">
        <v>360</v>
      </c>
      <c r="B126" s="1" t="s">
        <v>361</v>
      </c>
      <c r="C126" s="1" t="s">
        <v>362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1</v>
      </c>
      <c r="AJ126" s="2">
        <v>0</v>
      </c>
      <c r="AK126" s="2">
        <v>0</v>
      </c>
      <c r="AL126" s="2">
        <v>0</v>
      </c>
      <c r="AM126" s="2">
        <v>1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>
        <f t="shared" si="1"/>
        <v>3</v>
      </c>
    </row>
    <row r="127" spans="1:47" ht="16" x14ac:dyDescent="0.2">
      <c r="A127" s="1" t="s">
        <v>363</v>
      </c>
      <c r="B127" s="1" t="s">
        <v>364</v>
      </c>
      <c r="C127" s="1" t="s">
        <v>365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1</v>
      </c>
      <c r="AJ127" s="2">
        <v>0</v>
      </c>
      <c r="AK127" s="2">
        <v>0</v>
      </c>
      <c r="AL127" s="2">
        <v>0</v>
      </c>
      <c r="AM127" s="2">
        <v>1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>
        <f t="shared" si="1"/>
        <v>2</v>
      </c>
    </row>
    <row r="128" spans="1:47" ht="16" x14ac:dyDescent="0.2">
      <c r="A128" s="1" t="s">
        <v>366</v>
      </c>
      <c r="B128" s="1" t="s">
        <v>367</v>
      </c>
      <c r="C128" s="1" t="s">
        <v>368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1</v>
      </c>
      <c r="AI128" s="2">
        <v>0</v>
      </c>
      <c r="AJ128" s="2">
        <v>1</v>
      </c>
      <c r="AK128" s="2">
        <v>0</v>
      </c>
      <c r="AL128" s="2">
        <v>0</v>
      </c>
      <c r="AM128" s="2">
        <v>0</v>
      </c>
      <c r="AN128" s="2">
        <v>1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>
        <f t="shared" si="1"/>
        <v>4</v>
      </c>
    </row>
    <row r="129" spans="1:47" ht="16" x14ac:dyDescent="0.2">
      <c r="A129" s="1" t="s">
        <v>369</v>
      </c>
      <c r="B129" s="1" t="s">
        <v>370</v>
      </c>
      <c r="C129" s="1" t="s">
        <v>371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s="2">
        <v>1</v>
      </c>
      <c r="AF129" s="2">
        <v>0</v>
      </c>
      <c r="AG129" s="2">
        <v>0</v>
      </c>
      <c r="AH129" s="2">
        <v>0</v>
      </c>
      <c r="AI129" s="2">
        <v>1</v>
      </c>
      <c r="AJ129" s="2">
        <v>0</v>
      </c>
      <c r="AK129" s="2">
        <v>0</v>
      </c>
      <c r="AL129" s="2">
        <v>0</v>
      </c>
      <c r="AM129" s="2">
        <v>1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>
        <f t="shared" si="1"/>
        <v>4</v>
      </c>
    </row>
    <row r="130" spans="1:47" ht="16" x14ac:dyDescent="0.2">
      <c r="A130" s="1" t="s">
        <v>372</v>
      </c>
      <c r="B130" s="1" t="s">
        <v>373</v>
      </c>
      <c r="C130" s="1" t="s">
        <v>374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</v>
      </c>
      <c r="AF130" s="2">
        <v>0</v>
      </c>
      <c r="AG130" s="2">
        <v>0</v>
      </c>
      <c r="AH130" s="2">
        <v>0</v>
      </c>
      <c r="AI130" s="2">
        <v>1</v>
      </c>
      <c r="AJ130" s="2">
        <v>1</v>
      </c>
      <c r="AK130" s="2">
        <v>0</v>
      </c>
      <c r="AL130" s="2">
        <v>0</v>
      </c>
      <c r="AM130" s="2">
        <v>1</v>
      </c>
      <c r="AN130" s="2">
        <v>1</v>
      </c>
      <c r="AO130" s="2">
        <v>0</v>
      </c>
      <c r="AP130" s="2">
        <v>0</v>
      </c>
      <c r="AQ130" s="2">
        <v>0</v>
      </c>
      <c r="AR130" s="2">
        <v>1</v>
      </c>
      <c r="AS130" s="2">
        <v>1</v>
      </c>
      <c r="AT130" s="2">
        <v>0</v>
      </c>
      <c r="AU130">
        <f t="shared" si="1"/>
        <v>8</v>
      </c>
    </row>
    <row r="131" spans="1:47" ht="16" x14ac:dyDescent="0.2">
      <c r="A131" s="1" t="s">
        <v>375</v>
      </c>
      <c r="B131" s="1" t="s">
        <v>376</v>
      </c>
      <c r="C131" s="1" t="s">
        <v>377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>
        <f t="shared" si="1"/>
        <v>1</v>
      </c>
    </row>
    <row r="132" spans="1:47" ht="16" x14ac:dyDescent="0.2">
      <c r="A132" s="1" t="s">
        <v>378</v>
      </c>
      <c r="B132" s="1" t="s">
        <v>379</v>
      </c>
      <c r="C132" s="1" t="s">
        <v>380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1</v>
      </c>
      <c r="AS132" s="2">
        <v>0</v>
      </c>
      <c r="AT132" s="2">
        <v>0</v>
      </c>
      <c r="AU132">
        <f t="shared" si="1"/>
        <v>1</v>
      </c>
    </row>
    <row r="133" spans="1:47" ht="16" x14ac:dyDescent="0.2">
      <c r="A133" s="1" t="s">
        <v>381</v>
      </c>
      <c r="B133" s="1" t="s">
        <v>382</v>
      </c>
      <c r="C133" s="1" t="s">
        <v>383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1</v>
      </c>
      <c r="AN133" s="2">
        <v>1</v>
      </c>
      <c r="AO133" s="2">
        <v>0</v>
      </c>
      <c r="AP133" s="2">
        <v>0</v>
      </c>
      <c r="AQ133" s="2">
        <v>1</v>
      </c>
      <c r="AR133" s="2">
        <v>0</v>
      </c>
      <c r="AS133" s="2">
        <v>0</v>
      </c>
      <c r="AT133" s="2">
        <v>0</v>
      </c>
      <c r="AU133">
        <f t="shared" si="1"/>
        <v>3</v>
      </c>
    </row>
    <row r="134" spans="1:47" ht="16" x14ac:dyDescent="0.2">
      <c r="A134" s="1" t="s">
        <v>384</v>
      </c>
      <c r="B134" s="1" t="s">
        <v>385</v>
      </c>
      <c r="C134" s="1" t="s">
        <v>386</v>
      </c>
      <c r="D134" s="2">
        <v>0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1</v>
      </c>
      <c r="AI134" s="2">
        <v>1</v>
      </c>
      <c r="AJ134" s="2">
        <v>1</v>
      </c>
      <c r="AK134" s="2">
        <v>0</v>
      </c>
      <c r="AL134" s="2">
        <v>1</v>
      </c>
      <c r="AM134" s="2">
        <v>1</v>
      </c>
      <c r="AN134" s="2">
        <v>1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>
        <f t="shared" ref="AU134:AU197" si="2">SUM(D134:AT134)</f>
        <v>10</v>
      </c>
    </row>
    <row r="135" spans="1:47" ht="16" x14ac:dyDescent="0.2">
      <c r="A135" s="1" t="s">
        <v>387</v>
      </c>
      <c r="B135" s="1" t="s">
        <v>388</v>
      </c>
      <c r="C135" s="1" t="s">
        <v>389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1</v>
      </c>
      <c r="R135" s="2">
        <v>0</v>
      </c>
      <c r="S135" s="2">
        <v>0</v>
      </c>
      <c r="T135" s="2">
        <v>1</v>
      </c>
      <c r="U135" s="2">
        <v>0</v>
      </c>
      <c r="V135" s="2">
        <v>1</v>
      </c>
      <c r="W135" s="2">
        <v>0</v>
      </c>
      <c r="X135" s="2">
        <v>1</v>
      </c>
      <c r="Y135" s="2">
        <v>0</v>
      </c>
      <c r="Z135" s="2">
        <v>1</v>
      </c>
      <c r="AA135" s="2">
        <v>1</v>
      </c>
      <c r="AB135" s="2">
        <v>1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1</v>
      </c>
      <c r="AI135" s="2">
        <v>1</v>
      </c>
      <c r="AJ135" s="2">
        <v>1</v>
      </c>
      <c r="AK135" s="2">
        <v>0</v>
      </c>
      <c r="AL135" s="2">
        <v>0</v>
      </c>
      <c r="AM135" s="2">
        <v>1</v>
      </c>
      <c r="AN135" s="2">
        <v>1</v>
      </c>
      <c r="AO135" s="2">
        <v>1</v>
      </c>
      <c r="AP135" s="2">
        <v>1</v>
      </c>
      <c r="AQ135" s="2">
        <v>1</v>
      </c>
      <c r="AR135" s="2">
        <v>1</v>
      </c>
      <c r="AS135" s="2">
        <v>0</v>
      </c>
      <c r="AT135" s="2">
        <v>0</v>
      </c>
      <c r="AU135">
        <f t="shared" si="2"/>
        <v>18</v>
      </c>
    </row>
    <row r="136" spans="1:47" ht="16" x14ac:dyDescent="0.2">
      <c r="A136" s="1" t="s">
        <v>390</v>
      </c>
      <c r="B136" s="1" t="s">
        <v>391</v>
      </c>
      <c r="C136" s="1" t="s">
        <v>392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1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>
        <f t="shared" si="2"/>
        <v>1</v>
      </c>
    </row>
    <row r="137" spans="1:47" ht="16" x14ac:dyDescent="0.2">
      <c r="A137" s="1" t="s">
        <v>393</v>
      </c>
      <c r="B137" s="1" t="s">
        <v>394</v>
      </c>
      <c r="C137" s="1" t="s">
        <v>395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1</v>
      </c>
      <c r="AJ137" s="2">
        <v>0</v>
      </c>
      <c r="AK137" s="2">
        <v>0</v>
      </c>
      <c r="AL137" s="2">
        <v>0</v>
      </c>
      <c r="AM137" s="2">
        <v>1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>
        <f t="shared" si="2"/>
        <v>2</v>
      </c>
    </row>
    <row r="138" spans="1:47" ht="16" x14ac:dyDescent="0.2">
      <c r="A138" s="1" t="s">
        <v>396</v>
      </c>
      <c r="B138" s="1" t="s">
        <v>397</v>
      </c>
      <c r="C138" s="1" t="s">
        <v>398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>
        <f t="shared" si="2"/>
        <v>1</v>
      </c>
    </row>
    <row r="139" spans="1:47" ht="16" x14ac:dyDescent="0.2">
      <c r="A139" s="1" t="s">
        <v>399</v>
      </c>
      <c r="B139" s="1" t="s">
        <v>400</v>
      </c>
      <c r="C139" s="1" t="s">
        <v>401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1</v>
      </c>
      <c r="Z139" s="2">
        <v>1</v>
      </c>
      <c r="AA139" s="2">
        <v>0</v>
      </c>
      <c r="AB139" s="2">
        <v>1</v>
      </c>
      <c r="AC139" s="2">
        <v>0</v>
      </c>
      <c r="AD139" s="2">
        <v>0</v>
      </c>
      <c r="AE139" s="2">
        <v>0</v>
      </c>
      <c r="AF139" s="2">
        <v>1</v>
      </c>
      <c r="AG139" s="2">
        <v>0</v>
      </c>
      <c r="AH139" s="2">
        <v>1</v>
      </c>
      <c r="AI139" s="2">
        <v>1</v>
      </c>
      <c r="AJ139" s="2">
        <v>1</v>
      </c>
      <c r="AK139" s="2">
        <v>1</v>
      </c>
      <c r="AL139" s="2">
        <v>1</v>
      </c>
      <c r="AM139" s="2">
        <v>1</v>
      </c>
      <c r="AN139" s="2">
        <v>1</v>
      </c>
      <c r="AO139" s="2">
        <v>1</v>
      </c>
      <c r="AP139" s="2">
        <v>1</v>
      </c>
      <c r="AQ139" s="2">
        <v>0</v>
      </c>
      <c r="AR139" s="2">
        <v>0</v>
      </c>
      <c r="AS139" s="2">
        <v>0</v>
      </c>
      <c r="AT139" s="2">
        <v>1</v>
      </c>
      <c r="AU139">
        <f t="shared" si="2"/>
        <v>17</v>
      </c>
    </row>
    <row r="140" spans="1:47" ht="16" x14ac:dyDescent="0.2">
      <c r="A140" s="1" t="s">
        <v>402</v>
      </c>
      <c r="B140" s="1" t="s">
        <v>403</v>
      </c>
      <c r="C140" s="1" t="s">
        <v>404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1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1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>
        <f t="shared" si="2"/>
        <v>4</v>
      </c>
    </row>
    <row r="141" spans="1:47" ht="16" x14ac:dyDescent="0.2">
      <c r="A141" s="1" t="s">
        <v>405</v>
      </c>
      <c r="B141" s="1" t="s">
        <v>406</v>
      </c>
      <c r="C141" s="1" t="s">
        <v>407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1</v>
      </c>
      <c r="Q141" s="2">
        <v>1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1</v>
      </c>
      <c r="AI141" s="2">
        <v>1</v>
      </c>
      <c r="AJ141" s="2">
        <v>1</v>
      </c>
      <c r="AK141" s="2">
        <v>0</v>
      </c>
      <c r="AL141" s="2">
        <v>0</v>
      </c>
      <c r="AM141" s="2">
        <v>1</v>
      </c>
      <c r="AN141" s="2">
        <v>1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>
        <f t="shared" si="2"/>
        <v>7</v>
      </c>
    </row>
    <row r="142" spans="1:47" ht="16" x14ac:dyDescent="0.2">
      <c r="A142" s="1" t="s">
        <v>408</v>
      </c>
      <c r="B142" s="1" t="s">
        <v>409</v>
      </c>
      <c r="C142" s="1" t="s">
        <v>410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1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>
        <f t="shared" si="2"/>
        <v>1</v>
      </c>
    </row>
    <row r="143" spans="1:47" ht="16" x14ac:dyDescent="0.2">
      <c r="A143" s="1" t="s">
        <v>411</v>
      </c>
      <c r="B143" s="1" t="s">
        <v>412</v>
      </c>
      <c r="C143" s="1" t="s">
        <v>413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1</v>
      </c>
      <c r="AG143" s="2">
        <v>0</v>
      </c>
      <c r="AH143" s="2">
        <v>1</v>
      </c>
      <c r="AI143" s="2">
        <v>1</v>
      </c>
      <c r="AJ143" s="2">
        <v>0</v>
      </c>
      <c r="AK143" s="2">
        <v>0</v>
      </c>
      <c r="AL143" s="2">
        <v>0</v>
      </c>
      <c r="AM143" s="2">
        <v>1</v>
      </c>
      <c r="AN143" s="2">
        <v>1</v>
      </c>
      <c r="AO143" s="2">
        <v>0</v>
      </c>
      <c r="AP143" s="2">
        <v>0</v>
      </c>
      <c r="AQ143" s="2">
        <v>0</v>
      </c>
      <c r="AR143" s="2">
        <v>0</v>
      </c>
      <c r="AS143" s="2">
        <v>1</v>
      </c>
      <c r="AT143" s="2">
        <v>0</v>
      </c>
      <c r="AU143">
        <f t="shared" si="2"/>
        <v>6</v>
      </c>
    </row>
    <row r="144" spans="1:47" ht="16" x14ac:dyDescent="0.2">
      <c r="A144" s="1" t="s">
        <v>414</v>
      </c>
      <c r="B144" s="1" t="s">
        <v>415</v>
      </c>
      <c r="C144" s="1" t="s">
        <v>416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1</v>
      </c>
      <c r="AI144" s="2">
        <v>1</v>
      </c>
      <c r="AJ144" s="2">
        <v>0</v>
      </c>
      <c r="AK144" s="2">
        <v>0</v>
      </c>
      <c r="AL144" s="2">
        <v>0</v>
      </c>
      <c r="AM144" s="2">
        <v>1</v>
      </c>
      <c r="AN144" s="2">
        <v>1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>
        <f t="shared" si="2"/>
        <v>7</v>
      </c>
    </row>
    <row r="145" spans="1:47" ht="16" x14ac:dyDescent="0.2">
      <c r="A145" s="1" t="s">
        <v>417</v>
      </c>
      <c r="B145" s="1" t="s">
        <v>418</v>
      </c>
      <c r="C145" s="1" t="s">
        <v>419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1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1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1</v>
      </c>
      <c r="AK145" s="2">
        <v>0</v>
      </c>
      <c r="AL145" s="2">
        <v>0</v>
      </c>
      <c r="AM145" s="2">
        <v>1</v>
      </c>
      <c r="AN145" s="2">
        <v>1</v>
      </c>
      <c r="AO145" s="2">
        <v>0</v>
      </c>
      <c r="AP145" s="2">
        <v>0</v>
      </c>
      <c r="AQ145" s="2">
        <v>0</v>
      </c>
      <c r="AR145" s="2">
        <v>0</v>
      </c>
      <c r="AS145" s="2">
        <v>1</v>
      </c>
      <c r="AT145" s="2">
        <v>1</v>
      </c>
      <c r="AU145">
        <f t="shared" si="2"/>
        <v>9</v>
      </c>
    </row>
    <row r="146" spans="1:47" ht="16" x14ac:dyDescent="0.2">
      <c r="A146" s="1" t="s">
        <v>420</v>
      </c>
      <c r="B146" s="1" t="s">
        <v>421</v>
      </c>
      <c r="C146" s="1" t="s">
        <v>422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1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1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1</v>
      </c>
      <c r="AK146" s="2">
        <v>1</v>
      </c>
      <c r="AL146" s="2">
        <v>1</v>
      </c>
      <c r="AM146" s="2">
        <v>1</v>
      </c>
      <c r="AN146" s="2">
        <v>1</v>
      </c>
      <c r="AO146" s="2">
        <v>1</v>
      </c>
      <c r="AP146" s="2">
        <v>1</v>
      </c>
      <c r="AQ146" s="2">
        <v>0</v>
      </c>
      <c r="AR146" s="2">
        <v>0</v>
      </c>
      <c r="AS146" s="2">
        <v>1</v>
      </c>
      <c r="AT146" s="2">
        <v>1</v>
      </c>
      <c r="AU146">
        <f t="shared" si="2"/>
        <v>13</v>
      </c>
    </row>
    <row r="147" spans="1:47" ht="16" x14ac:dyDescent="0.2">
      <c r="A147" s="1" t="s">
        <v>423</v>
      </c>
      <c r="B147" s="1" t="s">
        <v>424</v>
      </c>
      <c r="C147" s="1" t="s">
        <v>425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1</v>
      </c>
      <c r="AI147" s="2">
        <v>1</v>
      </c>
      <c r="AJ147" s="2">
        <v>1</v>
      </c>
      <c r="AK147" s="2">
        <v>0</v>
      </c>
      <c r="AL147" s="2">
        <v>0</v>
      </c>
      <c r="AM147" s="2">
        <v>1</v>
      </c>
      <c r="AN147" s="2">
        <v>1</v>
      </c>
      <c r="AO147" s="2">
        <v>1</v>
      </c>
      <c r="AP147" s="2">
        <v>1</v>
      </c>
      <c r="AQ147" s="2">
        <v>0</v>
      </c>
      <c r="AR147" s="2">
        <v>1</v>
      </c>
      <c r="AS147" s="2">
        <v>0</v>
      </c>
      <c r="AT147" s="2">
        <v>1</v>
      </c>
      <c r="AU147">
        <f t="shared" si="2"/>
        <v>12</v>
      </c>
    </row>
    <row r="148" spans="1:47" ht="16" x14ac:dyDescent="0.2">
      <c r="A148" s="1" t="s">
        <v>426</v>
      </c>
      <c r="B148" s="1" t="s">
        <v>427</v>
      </c>
      <c r="C148" s="1" t="s">
        <v>428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1</v>
      </c>
      <c r="AI148" s="2">
        <v>0</v>
      </c>
      <c r="AJ148" s="2">
        <v>1</v>
      </c>
      <c r="AK148" s="2">
        <v>0</v>
      </c>
      <c r="AL148" s="2">
        <v>0</v>
      </c>
      <c r="AM148" s="2">
        <v>0</v>
      </c>
      <c r="AN148" s="2">
        <v>1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>
        <f t="shared" si="2"/>
        <v>4</v>
      </c>
    </row>
    <row r="149" spans="1:47" ht="16" x14ac:dyDescent="0.2">
      <c r="A149" s="1" t="s">
        <v>429</v>
      </c>
      <c r="B149" s="1" t="s">
        <v>430</v>
      </c>
      <c r="C149" s="1" t="s">
        <v>431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1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1</v>
      </c>
      <c r="AU149">
        <f t="shared" si="2"/>
        <v>4</v>
      </c>
    </row>
    <row r="150" spans="1:47" ht="16" x14ac:dyDescent="0.2">
      <c r="A150" s="1" t="s">
        <v>432</v>
      </c>
      <c r="B150" s="1" t="s">
        <v>433</v>
      </c>
      <c r="C150" s="1" t="s">
        <v>434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1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>
        <f t="shared" si="2"/>
        <v>1</v>
      </c>
    </row>
    <row r="151" spans="1:47" ht="16" x14ac:dyDescent="0.2">
      <c r="A151" s="1" t="s">
        <v>435</v>
      </c>
      <c r="B151" s="1" t="s">
        <v>436</v>
      </c>
      <c r="C151" s="1" t="s">
        <v>437</v>
      </c>
      <c r="D151" s="2">
        <v>0</v>
      </c>
      <c r="E151" s="2">
        <v>0</v>
      </c>
      <c r="F151" s="2">
        <v>1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1</v>
      </c>
      <c r="AS151" s="2">
        <v>0</v>
      </c>
      <c r="AT151" s="2">
        <v>0</v>
      </c>
      <c r="AU151">
        <f t="shared" si="2"/>
        <v>2</v>
      </c>
    </row>
    <row r="152" spans="1:47" ht="16" x14ac:dyDescent="0.2">
      <c r="A152" s="1" t="s">
        <v>438</v>
      </c>
      <c r="B152" s="1" t="s">
        <v>439</v>
      </c>
      <c r="C152" s="1" t="s">
        <v>440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1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1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>
        <f t="shared" si="2"/>
        <v>2</v>
      </c>
    </row>
    <row r="153" spans="1:47" ht="16" x14ac:dyDescent="0.2">
      <c r="A153" s="1" t="s">
        <v>441</v>
      </c>
      <c r="B153" s="1" t="s">
        <v>442</v>
      </c>
      <c r="C153" s="1" t="s">
        <v>443</v>
      </c>
      <c r="D153" s="2">
        <v>0</v>
      </c>
      <c r="E153" s="2">
        <v>0</v>
      </c>
      <c r="F153" s="2">
        <v>0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1</v>
      </c>
      <c r="S153" s="2">
        <v>0</v>
      </c>
      <c r="T153" s="2">
        <v>0</v>
      </c>
      <c r="U153" s="2">
        <v>0</v>
      </c>
      <c r="V153" s="2">
        <v>1</v>
      </c>
      <c r="W153" s="2">
        <v>1</v>
      </c>
      <c r="X153" s="2">
        <v>1</v>
      </c>
      <c r="Y153" s="2">
        <v>1</v>
      </c>
      <c r="Z153" s="2">
        <v>1</v>
      </c>
      <c r="AA153" s="2">
        <v>1</v>
      </c>
      <c r="AB153" s="2">
        <v>1</v>
      </c>
      <c r="AC153" s="2">
        <v>0</v>
      </c>
      <c r="AD153" s="2">
        <v>1</v>
      </c>
      <c r="AE153" s="2">
        <v>0</v>
      </c>
      <c r="AF153" s="2">
        <v>0</v>
      </c>
      <c r="AG153" s="2">
        <v>1</v>
      </c>
      <c r="AH153" s="2">
        <v>1</v>
      </c>
      <c r="AI153" s="2">
        <v>1</v>
      </c>
      <c r="AJ153" s="2">
        <v>1</v>
      </c>
      <c r="AK153" s="2">
        <v>1</v>
      </c>
      <c r="AL153" s="2">
        <v>1</v>
      </c>
      <c r="AM153" s="2">
        <v>1</v>
      </c>
      <c r="AN153" s="2">
        <v>1</v>
      </c>
      <c r="AO153" s="2">
        <v>1</v>
      </c>
      <c r="AP153" s="2">
        <v>1</v>
      </c>
      <c r="AQ153" s="2">
        <v>1</v>
      </c>
      <c r="AR153" s="2">
        <v>1</v>
      </c>
      <c r="AS153" s="2">
        <v>1</v>
      </c>
      <c r="AT153" s="2">
        <v>1</v>
      </c>
      <c r="AU153">
        <f t="shared" si="2"/>
        <v>26</v>
      </c>
    </row>
    <row r="154" spans="1:47" ht="16" x14ac:dyDescent="0.2">
      <c r="A154" s="1" t="s">
        <v>444</v>
      </c>
      <c r="B154" s="1" t="s">
        <v>445</v>
      </c>
      <c r="C154" s="1" t="s">
        <v>446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1</v>
      </c>
      <c r="AK154" s="2">
        <v>0</v>
      </c>
      <c r="AL154" s="2">
        <v>0</v>
      </c>
      <c r="AM154" s="2">
        <v>1</v>
      </c>
      <c r="AN154" s="2">
        <v>1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>
        <f t="shared" si="2"/>
        <v>4</v>
      </c>
    </row>
    <row r="155" spans="1:47" ht="16" x14ac:dyDescent="0.2">
      <c r="A155" s="1" t="s">
        <v>447</v>
      </c>
      <c r="B155" s="1" t="s">
        <v>448</v>
      </c>
      <c r="C155" s="1" t="s">
        <v>449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1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>
        <f t="shared" si="2"/>
        <v>2</v>
      </c>
    </row>
    <row r="156" spans="1:47" ht="16" x14ac:dyDescent="0.2">
      <c r="A156" s="1" t="s">
        <v>450</v>
      </c>
      <c r="B156" s="1" t="s">
        <v>451</v>
      </c>
      <c r="C156" s="1" t="s">
        <v>452</v>
      </c>
      <c r="D156" s="2">
        <v>0</v>
      </c>
      <c r="E156" s="2">
        <v>0</v>
      </c>
      <c r="F156" s="2">
        <v>0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s="2">
        <v>1</v>
      </c>
      <c r="AF156" s="2">
        <v>1</v>
      </c>
      <c r="AG156" s="2">
        <v>0</v>
      </c>
      <c r="AH156" s="2">
        <v>0</v>
      </c>
      <c r="AI156" s="2">
        <v>1</v>
      </c>
      <c r="AJ156" s="2">
        <v>1</v>
      </c>
      <c r="AK156" s="2">
        <v>0</v>
      </c>
      <c r="AL156" s="2">
        <v>0</v>
      </c>
      <c r="AM156" s="2">
        <v>1</v>
      </c>
      <c r="AN156" s="2">
        <v>1</v>
      </c>
      <c r="AO156" s="2">
        <v>0</v>
      </c>
      <c r="AP156" s="2">
        <v>1</v>
      </c>
      <c r="AQ156" s="2">
        <v>0</v>
      </c>
      <c r="AR156" s="2">
        <v>1</v>
      </c>
      <c r="AS156" s="2">
        <v>1</v>
      </c>
      <c r="AT156" s="2">
        <v>1</v>
      </c>
      <c r="AU156">
        <f t="shared" si="2"/>
        <v>15</v>
      </c>
    </row>
    <row r="157" spans="1:47" ht="16" x14ac:dyDescent="0.2">
      <c r="A157" s="1" t="s">
        <v>453</v>
      </c>
      <c r="B157" s="1" t="s">
        <v>454</v>
      </c>
      <c r="C157" s="1" t="s">
        <v>455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1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1</v>
      </c>
      <c r="AF157" s="2">
        <v>0</v>
      </c>
      <c r="AG157" s="2">
        <v>1</v>
      </c>
      <c r="AH157" s="2">
        <v>0</v>
      </c>
      <c r="AI157" s="2">
        <v>1</v>
      </c>
      <c r="AJ157" s="2">
        <v>1</v>
      </c>
      <c r="AK157" s="2">
        <v>0</v>
      </c>
      <c r="AL157" s="2">
        <v>0</v>
      </c>
      <c r="AM157" s="2">
        <v>1</v>
      </c>
      <c r="AN157" s="2">
        <v>1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1</v>
      </c>
      <c r="AU157">
        <f t="shared" si="2"/>
        <v>11</v>
      </c>
    </row>
    <row r="158" spans="1:47" ht="16" x14ac:dyDescent="0.2">
      <c r="A158" s="1" t="s">
        <v>456</v>
      </c>
      <c r="B158" s="1" t="s">
        <v>457</v>
      </c>
      <c r="C158" s="1" t="s">
        <v>458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1</v>
      </c>
      <c r="AK158" s="2">
        <v>0</v>
      </c>
      <c r="AL158" s="2">
        <v>0</v>
      </c>
      <c r="AM158" s="2">
        <v>1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>
        <f t="shared" si="2"/>
        <v>2</v>
      </c>
    </row>
    <row r="159" spans="1:47" ht="16" x14ac:dyDescent="0.2">
      <c r="A159" s="1" t="s">
        <v>459</v>
      </c>
      <c r="B159" s="1" t="s">
        <v>460</v>
      </c>
      <c r="C159" s="1" t="s">
        <v>461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1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1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>
        <f t="shared" si="2"/>
        <v>2</v>
      </c>
    </row>
    <row r="160" spans="1:47" ht="16" x14ac:dyDescent="0.2">
      <c r="A160" s="1" t="s">
        <v>462</v>
      </c>
      <c r="B160" s="1" t="s">
        <v>463</v>
      </c>
      <c r="C160" s="1" t="s">
        <v>464</v>
      </c>
      <c r="D160" s="2">
        <v>0</v>
      </c>
      <c r="E160" s="2">
        <v>1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1</v>
      </c>
      <c r="Y160" s="2">
        <v>0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1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>
        <f t="shared" si="2"/>
        <v>4</v>
      </c>
    </row>
    <row r="161" spans="1:47" ht="16" x14ac:dyDescent="0.2">
      <c r="A161" s="1" t="s">
        <v>465</v>
      </c>
      <c r="B161" s="1" t="s">
        <v>466</v>
      </c>
      <c r="C161" s="1" t="s">
        <v>467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1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>
        <f t="shared" si="2"/>
        <v>1</v>
      </c>
    </row>
    <row r="162" spans="1:47" ht="16" x14ac:dyDescent="0.2">
      <c r="A162" s="1" t="s">
        <v>468</v>
      </c>
      <c r="B162" s="1" t="s">
        <v>469</v>
      </c>
      <c r="C162" s="1" t="s">
        <v>470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1</v>
      </c>
      <c r="AK162" s="2">
        <v>0</v>
      </c>
      <c r="AL162" s="2">
        <v>1</v>
      </c>
      <c r="AM162" s="2">
        <v>1</v>
      </c>
      <c r="AN162" s="2">
        <v>1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>
        <f t="shared" si="2"/>
        <v>4</v>
      </c>
    </row>
    <row r="163" spans="1:47" ht="16" x14ac:dyDescent="0.2">
      <c r="A163" s="1" t="s">
        <v>471</v>
      </c>
      <c r="B163" s="1" t="s">
        <v>472</v>
      </c>
      <c r="C163" s="1" t="s">
        <v>473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1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>
        <f t="shared" si="2"/>
        <v>1</v>
      </c>
    </row>
    <row r="164" spans="1:47" ht="16" x14ac:dyDescent="0.2">
      <c r="A164" s="1" t="s">
        <v>474</v>
      </c>
      <c r="B164" s="1" t="s">
        <v>475</v>
      </c>
      <c r="C164" s="1" t="s">
        <v>476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1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1</v>
      </c>
      <c r="AK164" s="2">
        <v>0</v>
      </c>
      <c r="AL164" s="2">
        <v>0</v>
      </c>
      <c r="AM164" s="2">
        <v>0</v>
      </c>
      <c r="AN164" s="2">
        <v>1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1</v>
      </c>
      <c r="AU164">
        <f t="shared" si="2"/>
        <v>5</v>
      </c>
    </row>
    <row r="165" spans="1:47" ht="16" x14ac:dyDescent="0.2">
      <c r="A165" s="1" t="s">
        <v>477</v>
      </c>
      <c r="B165" s="1" t="s">
        <v>478</v>
      </c>
      <c r="C165" s="1" t="s">
        <v>479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1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1</v>
      </c>
      <c r="AK165" s="2">
        <v>1</v>
      </c>
      <c r="AL165" s="2">
        <v>1</v>
      </c>
      <c r="AM165" s="2">
        <v>1</v>
      </c>
      <c r="AN165" s="2">
        <v>1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1</v>
      </c>
      <c r="AU165">
        <f t="shared" si="2"/>
        <v>8</v>
      </c>
    </row>
    <row r="166" spans="1:47" ht="16" x14ac:dyDescent="0.2">
      <c r="A166" s="1" t="s">
        <v>480</v>
      </c>
      <c r="B166" s="1" t="s">
        <v>481</v>
      </c>
      <c r="C166" s="1" t="s">
        <v>482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1</v>
      </c>
      <c r="AC166" s="2">
        <v>0</v>
      </c>
      <c r="AD166" s="2">
        <v>0</v>
      </c>
      <c r="AE166" s="2">
        <v>1</v>
      </c>
      <c r="AF166" s="2">
        <v>0</v>
      </c>
      <c r="AG166" s="2">
        <v>0</v>
      </c>
      <c r="AH166" s="2">
        <v>1</v>
      </c>
      <c r="AI166" s="2">
        <v>1</v>
      </c>
      <c r="AJ166" s="2">
        <v>0</v>
      </c>
      <c r="AK166" s="2">
        <v>0</v>
      </c>
      <c r="AL166" s="2">
        <v>0</v>
      </c>
      <c r="AM166" s="2">
        <v>1</v>
      </c>
      <c r="AN166" s="2">
        <v>0</v>
      </c>
      <c r="AO166" s="2">
        <v>0</v>
      </c>
      <c r="AP166" s="2">
        <v>0</v>
      </c>
      <c r="AQ166" s="2">
        <v>0</v>
      </c>
      <c r="AR166" s="2">
        <v>1</v>
      </c>
      <c r="AS166" s="2">
        <v>0</v>
      </c>
      <c r="AT166" s="2">
        <v>0</v>
      </c>
      <c r="AU166">
        <f t="shared" si="2"/>
        <v>7</v>
      </c>
    </row>
    <row r="167" spans="1:47" ht="16" x14ac:dyDescent="0.2">
      <c r="A167" s="1" t="s">
        <v>483</v>
      </c>
      <c r="B167" s="1" t="s">
        <v>484</v>
      </c>
      <c r="C167" s="1" t="s">
        <v>485</v>
      </c>
      <c r="D167" s="2">
        <v>0</v>
      </c>
      <c r="E167" s="2">
        <v>0</v>
      </c>
      <c r="F167" s="2">
        <v>0</v>
      </c>
      <c r="G167" s="2">
        <v>0</v>
      </c>
      <c r="H167" s="2">
        <v>1</v>
      </c>
      <c r="I167" s="2">
        <v>0</v>
      </c>
      <c r="J167" s="2">
        <v>0</v>
      </c>
      <c r="K167" s="2">
        <v>1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1</v>
      </c>
      <c r="Z167" s="2">
        <v>1</v>
      </c>
      <c r="AA167" s="2">
        <v>0</v>
      </c>
      <c r="AB167" s="2">
        <v>1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1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1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>
        <f t="shared" si="2"/>
        <v>7</v>
      </c>
    </row>
    <row r="168" spans="1:47" ht="16" x14ac:dyDescent="0.2">
      <c r="A168" s="1" t="s">
        <v>486</v>
      </c>
      <c r="B168" s="1" t="s">
        <v>487</v>
      </c>
      <c r="C168" s="1" t="s">
        <v>488</v>
      </c>
      <c r="D168" s="2">
        <v>0</v>
      </c>
      <c r="E168" s="2">
        <v>0</v>
      </c>
      <c r="F168" s="2">
        <v>0</v>
      </c>
      <c r="G168" s="2">
        <v>1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1</v>
      </c>
      <c r="Q168" s="2">
        <v>1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1</v>
      </c>
      <c r="AJ168" s="2">
        <v>1</v>
      </c>
      <c r="AK168" s="2">
        <v>0</v>
      </c>
      <c r="AL168" s="2">
        <v>0</v>
      </c>
      <c r="AM168" s="2">
        <v>1</v>
      </c>
      <c r="AN168" s="2">
        <v>1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1</v>
      </c>
      <c r="AU168">
        <f t="shared" si="2"/>
        <v>8</v>
      </c>
    </row>
    <row r="169" spans="1:47" ht="32" x14ac:dyDescent="0.2">
      <c r="A169" s="1" t="s">
        <v>489</v>
      </c>
      <c r="B169" s="1" t="s">
        <v>490</v>
      </c>
      <c r="C169" s="1" t="s">
        <v>491</v>
      </c>
      <c r="D169" s="2">
        <v>0</v>
      </c>
      <c r="E169" s="2">
        <v>0</v>
      </c>
      <c r="F169" s="2">
        <v>0</v>
      </c>
      <c r="G169" s="2">
        <v>1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1</v>
      </c>
      <c r="Y169" s="2">
        <v>0</v>
      </c>
      <c r="Z169" s="2">
        <v>0</v>
      </c>
      <c r="AA169" s="2">
        <v>0</v>
      </c>
      <c r="AB169" s="2">
        <v>1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1</v>
      </c>
      <c r="AI169" s="2">
        <v>1</v>
      </c>
      <c r="AJ169" s="2">
        <v>0</v>
      </c>
      <c r="AK169" s="2">
        <v>0</v>
      </c>
      <c r="AL169" s="2">
        <v>0</v>
      </c>
      <c r="AM169" s="2">
        <v>1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>
        <f t="shared" si="2"/>
        <v>6</v>
      </c>
    </row>
    <row r="170" spans="1:47" ht="16" x14ac:dyDescent="0.2">
      <c r="A170" s="1" t="s">
        <v>492</v>
      </c>
      <c r="B170" s="1" t="s">
        <v>493</v>
      </c>
      <c r="C170" s="1" t="s">
        <v>494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1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>
        <f t="shared" si="2"/>
        <v>1</v>
      </c>
    </row>
    <row r="171" spans="1:47" ht="16" x14ac:dyDescent="0.2">
      <c r="A171" s="1" t="s">
        <v>495</v>
      </c>
      <c r="B171" s="1" t="s">
        <v>496</v>
      </c>
      <c r="C171" s="1" t="s">
        <v>497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1</v>
      </c>
      <c r="Z171" s="2">
        <v>1</v>
      </c>
      <c r="AA171" s="2">
        <v>0</v>
      </c>
      <c r="AB171" s="2">
        <v>0</v>
      </c>
      <c r="AC171" s="2">
        <v>0</v>
      </c>
      <c r="AD171" s="2">
        <v>1</v>
      </c>
      <c r="AE171" s="2">
        <v>0</v>
      </c>
      <c r="AF171" s="2">
        <v>0</v>
      </c>
      <c r="AG171" s="2">
        <v>1</v>
      </c>
      <c r="AH171" s="2">
        <v>0</v>
      </c>
      <c r="AI171" s="2">
        <v>0</v>
      </c>
      <c r="AJ171" s="2">
        <v>1</v>
      </c>
      <c r="AK171" s="2">
        <v>0</v>
      </c>
      <c r="AL171" s="2">
        <v>0</v>
      </c>
      <c r="AM171" s="2">
        <v>1</v>
      </c>
      <c r="AN171" s="2">
        <v>1</v>
      </c>
      <c r="AO171" s="2">
        <v>1</v>
      </c>
      <c r="AP171" s="2">
        <v>1</v>
      </c>
      <c r="AQ171" s="2">
        <v>0</v>
      </c>
      <c r="AR171" s="2">
        <v>1</v>
      </c>
      <c r="AS171" s="2">
        <v>1</v>
      </c>
      <c r="AT171" s="2">
        <v>0</v>
      </c>
      <c r="AU171">
        <f t="shared" si="2"/>
        <v>14</v>
      </c>
    </row>
    <row r="172" spans="1:47" ht="16" x14ac:dyDescent="0.2">
      <c r="A172" s="1" t="s">
        <v>498</v>
      </c>
      <c r="B172" s="1" t="s">
        <v>499</v>
      </c>
      <c r="C172" s="1" t="s">
        <v>500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1</v>
      </c>
      <c r="AI172" s="2">
        <v>1</v>
      </c>
      <c r="AJ172" s="2">
        <v>0</v>
      </c>
      <c r="AK172" s="2">
        <v>0</v>
      </c>
      <c r="AL172" s="2">
        <v>0</v>
      </c>
      <c r="AM172" s="2">
        <v>1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>
        <f t="shared" si="2"/>
        <v>3</v>
      </c>
    </row>
    <row r="173" spans="1:47" ht="16" x14ac:dyDescent="0.2">
      <c r="A173" s="1" t="s">
        <v>501</v>
      </c>
      <c r="B173" s="1" t="s">
        <v>502</v>
      </c>
      <c r="C173" s="1" t="s">
        <v>503</v>
      </c>
      <c r="D173" s="2">
        <v>0</v>
      </c>
      <c r="E173" s="2">
        <v>0</v>
      </c>
      <c r="F173" s="2">
        <v>0</v>
      </c>
      <c r="G173" s="2">
        <v>1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1</v>
      </c>
      <c r="R173" s="2">
        <v>1</v>
      </c>
      <c r="S173" s="2">
        <v>0</v>
      </c>
      <c r="T173" s="2">
        <v>0</v>
      </c>
      <c r="U173" s="2">
        <v>0</v>
      </c>
      <c r="V173" s="2">
        <v>1</v>
      </c>
      <c r="W173" s="2">
        <v>1</v>
      </c>
      <c r="X173" s="2">
        <v>1</v>
      </c>
      <c r="Y173" s="2">
        <v>0</v>
      </c>
      <c r="Z173" s="2">
        <v>1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1</v>
      </c>
      <c r="AK173" s="2">
        <v>0</v>
      </c>
      <c r="AL173" s="2">
        <v>0</v>
      </c>
      <c r="AM173" s="2">
        <v>1</v>
      </c>
      <c r="AN173" s="2">
        <v>1</v>
      </c>
      <c r="AO173" s="2">
        <v>1</v>
      </c>
      <c r="AP173" s="2">
        <v>1</v>
      </c>
      <c r="AQ173" s="2">
        <v>0</v>
      </c>
      <c r="AR173" s="2">
        <v>0</v>
      </c>
      <c r="AS173" s="2">
        <v>0</v>
      </c>
      <c r="AT173" s="2">
        <v>1</v>
      </c>
      <c r="AU173">
        <f t="shared" si="2"/>
        <v>13</v>
      </c>
    </row>
    <row r="174" spans="1:47" ht="16" x14ac:dyDescent="0.2">
      <c r="A174" s="1" t="s">
        <v>504</v>
      </c>
      <c r="B174" s="1" t="s">
        <v>505</v>
      </c>
      <c r="C174" s="1" t="s">
        <v>506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1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1</v>
      </c>
      <c r="W174" s="2">
        <v>1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1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1</v>
      </c>
      <c r="AU174">
        <f t="shared" si="2"/>
        <v>5</v>
      </c>
    </row>
    <row r="175" spans="1:47" ht="16" x14ac:dyDescent="0.2">
      <c r="A175" s="1" t="s">
        <v>507</v>
      </c>
      <c r="B175" s="1" t="s">
        <v>508</v>
      </c>
      <c r="C175" s="1" t="s">
        <v>509</v>
      </c>
      <c r="D175" s="2">
        <v>0</v>
      </c>
      <c r="E175" s="2">
        <v>0</v>
      </c>
      <c r="F175" s="2">
        <v>0</v>
      </c>
      <c r="G175" s="2">
        <v>1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1</v>
      </c>
      <c r="Q175" s="2">
        <v>1</v>
      </c>
      <c r="R175" s="2">
        <v>1</v>
      </c>
      <c r="S175" s="2">
        <v>0</v>
      </c>
      <c r="T175" s="2">
        <v>0</v>
      </c>
      <c r="U175" s="2">
        <v>0</v>
      </c>
      <c r="V175" s="2">
        <v>1</v>
      </c>
      <c r="W175" s="2">
        <v>0</v>
      </c>
      <c r="X175" s="2">
        <v>1</v>
      </c>
      <c r="Y175" s="2">
        <v>1</v>
      </c>
      <c r="Z175" s="2">
        <v>1</v>
      </c>
      <c r="AA175" s="2">
        <v>1</v>
      </c>
      <c r="AB175" s="2">
        <v>1</v>
      </c>
      <c r="AC175" s="2">
        <v>0</v>
      </c>
      <c r="AD175" s="2">
        <v>0</v>
      </c>
      <c r="AE175" s="2">
        <v>1</v>
      </c>
      <c r="AF175" s="2">
        <v>0</v>
      </c>
      <c r="AG175" s="2">
        <v>0</v>
      </c>
      <c r="AH175" s="2">
        <v>1</v>
      </c>
      <c r="AI175" s="2">
        <v>1</v>
      </c>
      <c r="AJ175" s="2">
        <v>1</v>
      </c>
      <c r="AK175" s="2">
        <v>1</v>
      </c>
      <c r="AL175" s="2">
        <v>0</v>
      </c>
      <c r="AM175" s="2">
        <v>1</v>
      </c>
      <c r="AN175" s="2">
        <v>1</v>
      </c>
      <c r="AO175" s="2">
        <v>0</v>
      </c>
      <c r="AP175" s="2">
        <v>0</v>
      </c>
      <c r="AQ175" s="2">
        <v>0</v>
      </c>
      <c r="AR175" s="2">
        <v>1</v>
      </c>
      <c r="AS175" s="2">
        <v>1</v>
      </c>
      <c r="AT175" s="2">
        <v>0</v>
      </c>
      <c r="AU175">
        <f t="shared" si="2"/>
        <v>19</v>
      </c>
    </row>
    <row r="176" spans="1:47" ht="16" x14ac:dyDescent="0.2">
      <c r="A176" s="1" t="s">
        <v>510</v>
      </c>
      <c r="B176" s="1" t="s">
        <v>511</v>
      </c>
      <c r="C176" s="1" t="s">
        <v>512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1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1</v>
      </c>
      <c r="AI176" s="2">
        <v>1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>
        <f t="shared" si="2"/>
        <v>3</v>
      </c>
    </row>
    <row r="177" spans="1:47" ht="16" x14ac:dyDescent="0.2">
      <c r="A177" s="1" t="s">
        <v>513</v>
      </c>
      <c r="B177" s="1" t="s">
        <v>514</v>
      </c>
      <c r="C177" s="1" t="s">
        <v>515</v>
      </c>
      <c r="D177" s="2">
        <v>0</v>
      </c>
      <c r="E177" s="2">
        <v>0</v>
      </c>
      <c r="F177" s="2">
        <v>1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1</v>
      </c>
      <c r="AJ177" s="2">
        <v>0</v>
      </c>
      <c r="AK177" s="2">
        <v>0</v>
      </c>
      <c r="AL177" s="2">
        <v>0</v>
      </c>
      <c r="AM177" s="2">
        <v>1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>
        <f t="shared" si="2"/>
        <v>3</v>
      </c>
    </row>
    <row r="178" spans="1:47" ht="16" x14ac:dyDescent="0.2">
      <c r="A178" s="1" t="s">
        <v>516</v>
      </c>
      <c r="B178" s="1" t="s">
        <v>517</v>
      </c>
      <c r="C178" s="1" t="s">
        <v>518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1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1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1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>
        <f t="shared" si="2"/>
        <v>3</v>
      </c>
    </row>
    <row r="179" spans="1:47" ht="16" x14ac:dyDescent="0.2">
      <c r="A179" s="1" t="s">
        <v>519</v>
      </c>
      <c r="B179" s="1" t="s">
        <v>520</v>
      </c>
      <c r="C179" s="1" t="s">
        <v>521</v>
      </c>
      <c r="D179" s="2">
        <v>0</v>
      </c>
      <c r="E179" s="2">
        <v>0</v>
      </c>
      <c r="F179" s="2">
        <v>0</v>
      </c>
      <c r="G179" s="2">
        <v>1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</v>
      </c>
      <c r="R179" s="2">
        <v>0</v>
      </c>
      <c r="S179" s="2">
        <v>0</v>
      </c>
      <c r="T179" s="2">
        <v>1</v>
      </c>
      <c r="U179" s="2">
        <v>0</v>
      </c>
      <c r="V179" s="2">
        <v>1</v>
      </c>
      <c r="W179" s="2">
        <v>0</v>
      </c>
      <c r="X179" s="2">
        <v>1</v>
      </c>
      <c r="Y179" s="2">
        <v>1</v>
      </c>
      <c r="Z179" s="2">
        <v>1</v>
      </c>
      <c r="AA179" s="2">
        <v>1</v>
      </c>
      <c r="AB179" s="2">
        <v>1</v>
      </c>
      <c r="AC179" s="2">
        <v>0</v>
      </c>
      <c r="AD179" s="2">
        <v>1</v>
      </c>
      <c r="AE179" s="2">
        <v>0</v>
      </c>
      <c r="AF179" s="2">
        <v>1</v>
      </c>
      <c r="AG179" s="2">
        <v>1</v>
      </c>
      <c r="AH179" s="2">
        <v>1</v>
      </c>
      <c r="AI179" s="2">
        <v>1</v>
      </c>
      <c r="AJ179" s="2">
        <v>1</v>
      </c>
      <c r="AK179" s="2">
        <v>0</v>
      </c>
      <c r="AL179" s="2">
        <v>0</v>
      </c>
      <c r="AM179" s="2">
        <v>1</v>
      </c>
      <c r="AN179" s="2">
        <v>0</v>
      </c>
      <c r="AO179" s="2">
        <v>1</v>
      </c>
      <c r="AP179" s="2">
        <v>1</v>
      </c>
      <c r="AQ179" s="2">
        <v>0</v>
      </c>
      <c r="AR179" s="2">
        <v>1</v>
      </c>
      <c r="AS179" s="2">
        <v>1</v>
      </c>
      <c r="AT179" s="2">
        <v>1</v>
      </c>
      <c r="AU179">
        <f t="shared" si="2"/>
        <v>21</v>
      </c>
    </row>
    <row r="180" spans="1:47" ht="16" x14ac:dyDescent="0.2">
      <c r="A180" s="1" t="s">
        <v>522</v>
      </c>
      <c r="B180" s="1" t="s">
        <v>523</v>
      </c>
      <c r="C180" s="1" t="s">
        <v>524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1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1</v>
      </c>
      <c r="AO180" s="2">
        <v>0</v>
      </c>
      <c r="AP180" s="2">
        <v>0</v>
      </c>
      <c r="AQ180" s="2">
        <v>0</v>
      </c>
      <c r="AR180" s="2">
        <v>1</v>
      </c>
      <c r="AS180" s="2">
        <v>0</v>
      </c>
      <c r="AT180" s="2">
        <v>0</v>
      </c>
      <c r="AU180">
        <f t="shared" si="2"/>
        <v>3</v>
      </c>
    </row>
    <row r="181" spans="1:47" ht="16" x14ac:dyDescent="0.2">
      <c r="A181" s="1" t="s">
        <v>525</v>
      </c>
      <c r="B181" s="1" t="s">
        <v>526</v>
      </c>
      <c r="C181" s="1" t="s">
        <v>527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1</v>
      </c>
      <c r="R181" s="2">
        <v>1</v>
      </c>
      <c r="S181" s="2">
        <v>0</v>
      </c>
      <c r="T181" s="2">
        <v>0</v>
      </c>
      <c r="U181" s="2">
        <v>0</v>
      </c>
      <c r="V181" s="2">
        <v>1</v>
      </c>
      <c r="W181" s="2">
        <v>1</v>
      </c>
      <c r="X181" s="2">
        <v>1</v>
      </c>
      <c r="Y181" s="2">
        <v>0</v>
      </c>
      <c r="Z181" s="2">
        <v>1</v>
      </c>
      <c r="AA181" s="2">
        <v>0</v>
      </c>
      <c r="AB181" s="2">
        <v>0</v>
      </c>
      <c r="AC181" s="2">
        <v>0</v>
      </c>
      <c r="AD181" s="2">
        <v>1</v>
      </c>
      <c r="AE181" s="2">
        <v>1</v>
      </c>
      <c r="AF181" s="2">
        <v>0</v>
      </c>
      <c r="AG181" s="2">
        <v>0</v>
      </c>
      <c r="AH181" s="2">
        <v>0</v>
      </c>
      <c r="AI181" s="2">
        <v>0</v>
      </c>
      <c r="AJ181" s="2">
        <v>1</v>
      </c>
      <c r="AK181" s="2">
        <v>0</v>
      </c>
      <c r="AL181" s="2">
        <v>0</v>
      </c>
      <c r="AM181" s="2">
        <v>1</v>
      </c>
      <c r="AN181" s="2">
        <v>1</v>
      </c>
      <c r="AO181" s="2">
        <v>1</v>
      </c>
      <c r="AP181" s="2">
        <v>1</v>
      </c>
      <c r="AQ181" s="2">
        <v>0</v>
      </c>
      <c r="AR181" s="2">
        <v>0</v>
      </c>
      <c r="AS181" s="2">
        <v>1</v>
      </c>
      <c r="AT181" s="2">
        <v>1</v>
      </c>
      <c r="AU181">
        <f t="shared" si="2"/>
        <v>15</v>
      </c>
    </row>
    <row r="182" spans="1:47" ht="16" x14ac:dyDescent="0.2">
      <c r="A182" s="1" t="s">
        <v>528</v>
      </c>
      <c r="B182" s="1" t="s">
        <v>529</v>
      </c>
      <c r="C182" s="1" t="s">
        <v>530</v>
      </c>
      <c r="D182" s="2">
        <v>0</v>
      </c>
      <c r="E182" s="2">
        <v>0</v>
      </c>
      <c r="F182" s="2">
        <v>0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1</v>
      </c>
      <c r="S182" s="2">
        <v>0</v>
      </c>
      <c r="T182" s="2">
        <v>0</v>
      </c>
      <c r="U182" s="2">
        <v>1</v>
      </c>
      <c r="V182" s="2">
        <v>1</v>
      </c>
      <c r="W182" s="2">
        <v>0</v>
      </c>
      <c r="X182" s="2">
        <v>1</v>
      </c>
      <c r="Y182" s="2">
        <v>0</v>
      </c>
      <c r="Z182" s="2">
        <v>1</v>
      </c>
      <c r="AA182" s="2">
        <v>1</v>
      </c>
      <c r="AB182" s="2">
        <v>0</v>
      </c>
      <c r="AC182" s="2">
        <v>0</v>
      </c>
      <c r="AD182" s="2">
        <v>0</v>
      </c>
      <c r="AE182" s="2">
        <v>1</v>
      </c>
      <c r="AF182" s="2">
        <v>0</v>
      </c>
      <c r="AG182" s="2">
        <v>1</v>
      </c>
      <c r="AH182" s="2">
        <v>1</v>
      </c>
      <c r="AI182" s="2">
        <v>1</v>
      </c>
      <c r="AJ182" s="2">
        <v>1</v>
      </c>
      <c r="AK182" s="2">
        <v>0</v>
      </c>
      <c r="AL182" s="2">
        <v>0</v>
      </c>
      <c r="AM182" s="2">
        <v>1</v>
      </c>
      <c r="AN182" s="2">
        <v>1</v>
      </c>
      <c r="AO182" s="2">
        <v>1</v>
      </c>
      <c r="AP182" s="2">
        <v>1</v>
      </c>
      <c r="AQ182" s="2">
        <v>0</v>
      </c>
      <c r="AR182" s="2">
        <v>1</v>
      </c>
      <c r="AS182" s="2">
        <v>1</v>
      </c>
      <c r="AT182" s="2">
        <v>1</v>
      </c>
      <c r="AU182">
        <f t="shared" si="2"/>
        <v>19</v>
      </c>
    </row>
    <row r="183" spans="1:47" ht="16" x14ac:dyDescent="0.2">
      <c r="A183" s="1" t="s">
        <v>531</v>
      </c>
      <c r="B183" s="1" t="s">
        <v>532</v>
      </c>
      <c r="C183" s="1" t="s">
        <v>533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1</v>
      </c>
      <c r="AN183" s="2">
        <v>1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>
        <f t="shared" si="2"/>
        <v>2</v>
      </c>
    </row>
    <row r="184" spans="1:47" ht="16" x14ac:dyDescent="0.2">
      <c r="A184" s="1" t="s">
        <v>534</v>
      </c>
      <c r="B184" s="1" t="s">
        <v>535</v>
      </c>
      <c r="C184" s="1" t="s">
        <v>536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1</v>
      </c>
      <c r="AA184" s="2">
        <v>1</v>
      </c>
      <c r="AB184" s="2">
        <v>0</v>
      </c>
      <c r="AC184" s="2">
        <v>0</v>
      </c>
      <c r="AD184" s="2">
        <v>0</v>
      </c>
      <c r="AE184" s="2">
        <v>1</v>
      </c>
      <c r="AF184" s="2">
        <v>1</v>
      </c>
      <c r="AG184" s="2">
        <v>1</v>
      </c>
      <c r="AH184" s="2">
        <v>1</v>
      </c>
      <c r="AI184" s="2">
        <v>1</v>
      </c>
      <c r="AJ184" s="2">
        <v>1</v>
      </c>
      <c r="AK184" s="2">
        <v>0</v>
      </c>
      <c r="AL184" s="2">
        <v>0</v>
      </c>
      <c r="AM184" s="2">
        <v>1</v>
      </c>
      <c r="AN184" s="2">
        <v>0</v>
      </c>
      <c r="AO184" s="2">
        <v>1</v>
      </c>
      <c r="AP184" s="2">
        <v>0</v>
      </c>
      <c r="AQ184" s="2">
        <v>0</v>
      </c>
      <c r="AR184" s="2">
        <v>1</v>
      </c>
      <c r="AS184" s="2">
        <v>0</v>
      </c>
      <c r="AT184" s="2">
        <v>1</v>
      </c>
      <c r="AU184">
        <f t="shared" si="2"/>
        <v>12</v>
      </c>
    </row>
    <row r="185" spans="1:47" ht="16" x14ac:dyDescent="0.2">
      <c r="A185" s="1" t="s">
        <v>537</v>
      </c>
      <c r="B185" s="1" t="s">
        <v>538</v>
      </c>
      <c r="C185" s="1" t="s">
        <v>539</v>
      </c>
      <c r="D185" s="2">
        <v>1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1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1</v>
      </c>
      <c r="AI185" s="2">
        <v>1</v>
      </c>
      <c r="AJ185" s="2">
        <v>1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1</v>
      </c>
      <c r="AU185">
        <f t="shared" si="2"/>
        <v>6</v>
      </c>
    </row>
    <row r="186" spans="1:47" ht="16" x14ac:dyDescent="0.2">
      <c r="A186" s="1" t="s">
        <v>540</v>
      </c>
      <c r="B186" s="1" t="s">
        <v>541</v>
      </c>
      <c r="C186" s="1" t="s">
        <v>542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1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1</v>
      </c>
      <c r="AJ186" s="2">
        <v>0</v>
      </c>
      <c r="AK186" s="2">
        <v>0</v>
      </c>
      <c r="AL186" s="2">
        <v>0</v>
      </c>
      <c r="AM186" s="2">
        <v>0</v>
      </c>
      <c r="AN186" s="2">
        <v>1</v>
      </c>
      <c r="AO186" s="2">
        <v>1</v>
      </c>
      <c r="AP186" s="2">
        <v>0</v>
      </c>
      <c r="AQ186" s="2">
        <v>0</v>
      </c>
      <c r="AR186" s="2">
        <v>0</v>
      </c>
      <c r="AS186" s="2">
        <v>0</v>
      </c>
      <c r="AT186" s="2">
        <v>1</v>
      </c>
      <c r="AU186">
        <f t="shared" si="2"/>
        <v>5</v>
      </c>
    </row>
    <row r="187" spans="1:47" ht="16" x14ac:dyDescent="0.2">
      <c r="A187" s="1" t="s">
        <v>543</v>
      </c>
      <c r="B187" s="1" t="s">
        <v>544</v>
      </c>
      <c r="C187" s="1" t="s">
        <v>545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1</v>
      </c>
      <c r="AN187" s="2">
        <v>1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>
        <f t="shared" si="2"/>
        <v>2</v>
      </c>
    </row>
    <row r="188" spans="1:47" ht="16" x14ac:dyDescent="0.2">
      <c r="A188" s="1" t="s">
        <v>546</v>
      </c>
      <c r="B188" s="1" t="s">
        <v>547</v>
      </c>
      <c r="C188" s="1" t="s">
        <v>548</v>
      </c>
      <c r="D188" s="2">
        <v>0</v>
      </c>
      <c r="E188" s="2">
        <v>0</v>
      </c>
      <c r="F188" s="2">
        <v>0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1</v>
      </c>
      <c r="R188" s="2">
        <v>1</v>
      </c>
      <c r="S188" s="2">
        <v>0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2">
        <v>1</v>
      </c>
      <c r="Z188" s="2">
        <v>1</v>
      </c>
      <c r="AA188" s="2">
        <v>1</v>
      </c>
      <c r="AB188" s="2">
        <v>1</v>
      </c>
      <c r="AC188" s="2">
        <v>0</v>
      </c>
      <c r="AD188" s="2">
        <v>1</v>
      </c>
      <c r="AE188" s="2">
        <v>0</v>
      </c>
      <c r="AF188" s="2">
        <v>0</v>
      </c>
      <c r="AG188" s="2">
        <v>1</v>
      </c>
      <c r="AH188" s="2">
        <v>1</v>
      </c>
      <c r="AI188" s="2">
        <v>1</v>
      </c>
      <c r="AJ188" s="2">
        <v>1</v>
      </c>
      <c r="AK188" s="2">
        <v>0</v>
      </c>
      <c r="AL188" s="2">
        <v>1</v>
      </c>
      <c r="AM188" s="2">
        <v>1</v>
      </c>
      <c r="AN188" s="2">
        <v>1</v>
      </c>
      <c r="AO188" s="2">
        <v>1</v>
      </c>
      <c r="AP188" s="2">
        <v>1</v>
      </c>
      <c r="AQ188" s="2">
        <v>1</v>
      </c>
      <c r="AR188" s="2">
        <v>1</v>
      </c>
      <c r="AS188" s="2">
        <v>1</v>
      </c>
      <c r="AT188" s="2">
        <v>1</v>
      </c>
      <c r="AU188">
        <f t="shared" si="2"/>
        <v>26</v>
      </c>
    </row>
    <row r="189" spans="1:47" ht="16" x14ac:dyDescent="0.2">
      <c r="A189" s="1" t="s">
        <v>549</v>
      </c>
      <c r="B189" s="1" t="s">
        <v>550</v>
      </c>
      <c r="C189" s="1" t="s">
        <v>551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1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>
        <f t="shared" si="2"/>
        <v>1</v>
      </c>
    </row>
    <row r="190" spans="1:47" ht="16" x14ac:dyDescent="0.2">
      <c r="A190" s="1" t="s">
        <v>552</v>
      </c>
      <c r="B190" s="1" t="s">
        <v>553</v>
      </c>
      <c r="C190" s="1" t="s">
        <v>554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1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>
        <f t="shared" si="2"/>
        <v>1</v>
      </c>
    </row>
    <row r="191" spans="1:47" ht="16" x14ac:dyDescent="0.2">
      <c r="A191" s="1" t="s">
        <v>555</v>
      </c>
      <c r="B191" s="1" t="s">
        <v>556</v>
      </c>
      <c r="C191" s="1" t="s">
        <v>557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1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>
        <f t="shared" si="2"/>
        <v>1</v>
      </c>
    </row>
    <row r="192" spans="1:47" ht="16" x14ac:dyDescent="0.2">
      <c r="A192" s="1" t="s">
        <v>558</v>
      </c>
      <c r="B192" s="1" t="s">
        <v>559</v>
      </c>
      <c r="C192" s="1" t="s">
        <v>560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1</v>
      </c>
      <c r="AK192" s="2">
        <v>0</v>
      </c>
      <c r="AL192" s="2">
        <v>0</v>
      </c>
      <c r="AM192" s="2">
        <v>1</v>
      </c>
      <c r="AN192" s="2">
        <v>1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>
        <f t="shared" si="2"/>
        <v>3</v>
      </c>
    </row>
    <row r="193" spans="1:47" ht="16" x14ac:dyDescent="0.2">
      <c r="A193" s="1" t="s">
        <v>561</v>
      </c>
      <c r="B193" s="1" t="s">
        <v>562</v>
      </c>
      <c r="C193" s="1" t="s">
        <v>563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1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>
        <f t="shared" si="2"/>
        <v>1</v>
      </c>
    </row>
    <row r="194" spans="1:47" ht="16" x14ac:dyDescent="0.2">
      <c r="A194" s="1" t="s">
        <v>564</v>
      </c>
      <c r="B194" s="1" t="s">
        <v>565</v>
      </c>
      <c r="C194" s="1" t="s">
        <v>566</v>
      </c>
      <c r="D194" s="2">
        <v>0</v>
      </c>
      <c r="E194" s="2">
        <v>0</v>
      </c>
      <c r="F194" s="2">
        <v>0</v>
      </c>
      <c r="G194" s="2">
        <v>1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1</v>
      </c>
      <c r="R194" s="2">
        <v>1</v>
      </c>
      <c r="S194" s="2">
        <v>0</v>
      </c>
      <c r="T194" s="2">
        <v>0</v>
      </c>
      <c r="U194" s="2">
        <v>0</v>
      </c>
      <c r="V194" s="2">
        <v>1</v>
      </c>
      <c r="W194" s="2">
        <v>1</v>
      </c>
      <c r="X194" s="2">
        <v>1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1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1</v>
      </c>
      <c r="AK194" s="2">
        <v>0</v>
      </c>
      <c r="AL194" s="2">
        <v>0</v>
      </c>
      <c r="AM194" s="2">
        <v>1</v>
      </c>
      <c r="AN194" s="2">
        <v>1</v>
      </c>
      <c r="AO194" s="2">
        <v>1</v>
      </c>
      <c r="AP194" s="2">
        <v>1</v>
      </c>
      <c r="AQ194" s="2">
        <v>1</v>
      </c>
      <c r="AR194" s="2">
        <v>0</v>
      </c>
      <c r="AS194" s="2">
        <v>0</v>
      </c>
      <c r="AT194" s="2">
        <v>0</v>
      </c>
      <c r="AU194">
        <f t="shared" si="2"/>
        <v>13</v>
      </c>
    </row>
    <row r="195" spans="1:47" ht="16" x14ac:dyDescent="0.2">
      <c r="A195" s="1" t="s">
        <v>567</v>
      </c>
      <c r="B195" s="1" t="s">
        <v>568</v>
      </c>
      <c r="C195" s="1" t="s">
        <v>569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1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1</v>
      </c>
      <c r="AN195" s="2">
        <v>1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>
        <f t="shared" si="2"/>
        <v>3</v>
      </c>
    </row>
    <row r="196" spans="1:47" ht="16" x14ac:dyDescent="0.2">
      <c r="A196" s="1" t="s">
        <v>570</v>
      </c>
      <c r="B196" s="1" t="s">
        <v>571</v>
      </c>
      <c r="C196" s="1" t="s">
        <v>572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1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>
        <f t="shared" si="2"/>
        <v>1</v>
      </c>
    </row>
    <row r="197" spans="1:47" ht="16" x14ac:dyDescent="0.2">
      <c r="A197" s="1" t="s">
        <v>573</v>
      </c>
      <c r="B197" s="1" t="s">
        <v>574</v>
      </c>
      <c r="C197" s="1" t="s">
        <v>575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1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>
        <f t="shared" si="2"/>
        <v>1</v>
      </c>
    </row>
    <row r="198" spans="1:47" ht="16" x14ac:dyDescent="0.2">
      <c r="A198" s="1" t="s">
        <v>576</v>
      </c>
      <c r="B198" s="1" t="s">
        <v>577</v>
      </c>
      <c r="C198" s="1" t="s">
        <v>578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1</v>
      </c>
      <c r="AC198" s="2">
        <v>0</v>
      </c>
      <c r="AD198" s="2">
        <v>0</v>
      </c>
      <c r="AE198" s="2">
        <v>1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>
        <f t="shared" ref="AU198:AU261" si="3">SUM(D198:AT198)</f>
        <v>2</v>
      </c>
    </row>
    <row r="199" spans="1:47" ht="16" x14ac:dyDescent="0.2">
      <c r="A199" s="1" t="s">
        <v>579</v>
      </c>
      <c r="B199" s="1" t="s">
        <v>580</v>
      </c>
      <c r="C199" s="1" t="s">
        <v>581</v>
      </c>
      <c r="D199" s="2">
        <v>0</v>
      </c>
      <c r="E199" s="2">
        <v>0</v>
      </c>
      <c r="F199" s="2">
        <v>0</v>
      </c>
      <c r="G199" s="2">
        <v>1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1</v>
      </c>
      <c r="R199" s="2">
        <v>1</v>
      </c>
      <c r="S199" s="2">
        <v>0</v>
      </c>
      <c r="T199" s="2">
        <v>0</v>
      </c>
      <c r="U199" s="2">
        <v>0</v>
      </c>
      <c r="V199" s="2">
        <v>1</v>
      </c>
      <c r="W199" s="2">
        <v>1</v>
      </c>
      <c r="X199" s="2">
        <v>1</v>
      </c>
      <c r="Y199" s="2">
        <v>1</v>
      </c>
      <c r="Z199" s="2">
        <v>1</v>
      </c>
      <c r="AA199" s="2">
        <v>0</v>
      </c>
      <c r="AB199" s="2">
        <v>0</v>
      </c>
      <c r="AC199" s="2">
        <v>0</v>
      </c>
      <c r="AD199" s="2">
        <v>1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1</v>
      </c>
      <c r="AK199" s="2">
        <v>0</v>
      </c>
      <c r="AL199" s="2">
        <v>1</v>
      </c>
      <c r="AM199" s="2">
        <v>0</v>
      </c>
      <c r="AN199" s="2">
        <v>1</v>
      </c>
      <c r="AO199" s="2">
        <v>1</v>
      </c>
      <c r="AP199" s="2">
        <v>1</v>
      </c>
      <c r="AQ199" s="2">
        <v>0</v>
      </c>
      <c r="AR199" s="2">
        <v>1</v>
      </c>
      <c r="AS199" s="2">
        <v>0</v>
      </c>
      <c r="AT199" s="2">
        <v>1</v>
      </c>
      <c r="AU199">
        <f t="shared" si="3"/>
        <v>16</v>
      </c>
    </row>
    <row r="200" spans="1:47" ht="16" x14ac:dyDescent="0.2">
      <c r="A200" s="1" t="s">
        <v>582</v>
      </c>
      <c r="B200" s="1" t="s">
        <v>583</v>
      </c>
      <c r="C200" s="1" t="s">
        <v>584</v>
      </c>
      <c r="D200" s="2">
        <v>0</v>
      </c>
      <c r="E200" s="2">
        <v>0</v>
      </c>
      <c r="F200" s="2">
        <v>0</v>
      </c>
      <c r="G200" s="2">
        <v>1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1</v>
      </c>
      <c r="R200" s="2">
        <v>1</v>
      </c>
      <c r="S200" s="2">
        <v>0</v>
      </c>
      <c r="T200" s="2">
        <v>1</v>
      </c>
      <c r="U200" s="2">
        <v>0</v>
      </c>
      <c r="V200" s="2">
        <v>1</v>
      </c>
      <c r="W200" s="2">
        <v>1</v>
      </c>
      <c r="X200" s="2">
        <v>1</v>
      </c>
      <c r="Y200" s="2">
        <v>1</v>
      </c>
      <c r="Z200" s="2">
        <v>1</v>
      </c>
      <c r="AA200" s="2">
        <v>0</v>
      </c>
      <c r="AB200" s="2">
        <v>1</v>
      </c>
      <c r="AC200" s="2">
        <v>0</v>
      </c>
      <c r="AD200" s="2">
        <v>1</v>
      </c>
      <c r="AE200" s="2">
        <v>1</v>
      </c>
      <c r="AF200" s="2">
        <v>0</v>
      </c>
      <c r="AG200" s="2">
        <v>0</v>
      </c>
      <c r="AH200" s="2">
        <v>1</v>
      </c>
      <c r="AI200" s="2">
        <v>1</v>
      </c>
      <c r="AJ200" s="2">
        <v>1</v>
      </c>
      <c r="AK200" s="2">
        <v>0</v>
      </c>
      <c r="AL200" s="2">
        <v>0</v>
      </c>
      <c r="AM200" s="2">
        <v>1</v>
      </c>
      <c r="AN200" s="2">
        <v>1</v>
      </c>
      <c r="AO200" s="2">
        <v>1</v>
      </c>
      <c r="AP200" s="2">
        <v>1</v>
      </c>
      <c r="AQ200" s="2">
        <v>1</v>
      </c>
      <c r="AR200" s="2">
        <v>1</v>
      </c>
      <c r="AS200" s="2">
        <v>1</v>
      </c>
      <c r="AT200" s="2">
        <v>1</v>
      </c>
      <c r="AU200">
        <f t="shared" si="3"/>
        <v>23</v>
      </c>
    </row>
    <row r="201" spans="1:47" ht="16" x14ac:dyDescent="0.2">
      <c r="A201" s="1" t="s">
        <v>585</v>
      </c>
      <c r="B201" s="1" t="s">
        <v>586</v>
      </c>
      <c r="C201" s="1" t="s">
        <v>587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1</v>
      </c>
      <c r="Q201" s="2">
        <v>1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1</v>
      </c>
      <c r="AI201" s="2">
        <v>1</v>
      </c>
      <c r="AJ201" s="2">
        <v>1</v>
      </c>
      <c r="AK201" s="2">
        <v>0</v>
      </c>
      <c r="AL201" s="2">
        <v>0</v>
      </c>
      <c r="AM201" s="2">
        <v>1</v>
      </c>
      <c r="AN201" s="2">
        <v>1</v>
      </c>
      <c r="AO201" s="2">
        <v>0</v>
      </c>
      <c r="AP201" s="2">
        <v>0</v>
      </c>
      <c r="AQ201" s="2">
        <v>0</v>
      </c>
      <c r="AR201" s="2">
        <v>1</v>
      </c>
      <c r="AS201" s="2">
        <v>0</v>
      </c>
      <c r="AT201" s="2">
        <v>1</v>
      </c>
      <c r="AU201">
        <f t="shared" si="3"/>
        <v>9</v>
      </c>
    </row>
    <row r="202" spans="1:47" ht="16" x14ac:dyDescent="0.2">
      <c r="A202" s="1" t="s">
        <v>588</v>
      </c>
      <c r="B202" s="1" t="s">
        <v>589</v>
      </c>
      <c r="C202" s="1" t="s">
        <v>590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1</v>
      </c>
      <c r="AB202" s="2">
        <v>0</v>
      </c>
      <c r="AC202" s="2">
        <v>0</v>
      </c>
      <c r="AD202" s="2">
        <v>0</v>
      </c>
      <c r="AE202" s="2">
        <v>1</v>
      </c>
      <c r="AF202" s="2">
        <v>0</v>
      </c>
      <c r="AG202" s="2">
        <v>1</v>
      </c>
      <c r="AH202" s="2">
        <v>1</v>
      </c>
      <c r="AI202" s="2">
        <v>1</v>
      </c>
      <c r="AJ202" s="2">
        <v>1</v>
      </c>
      <c r="AK202" s="2">
        <v>0</v>
      </c>
      <c r="AL202" s="2">
        <v>0</v>
      </c>
      <c r="AM202" s="2">
        <v>1</v>
      </c>
      <c r="AN202" s="2">
        <v>1</v>
      </c>
      <c r="AO202" s="2">
        <v>0</v>
      </c>
      <c r="AP202" s="2">
        <v>0</v>
      </c>
      <c r="AQ202" s="2">
        <v>0</v>
      </c>
      <c r="AR202" s="2">
        <v>1</v>
      </c>
      <c r="AS202" s="2">
        <v>1</v>
      </c>
      <c r="AT202" s="2">
        <v>1</v>
      </c>
      <c r="AU202">
        <f t="shared" si="3"/>
        <v>11</v>
      </c>
    </row>
    <row r="203" spans="1:47" ht="16" x14ac:dyDescent="0.2">
      <c r="A203" s="1" t="s">
        <v>591</v>
      </c>
      <c r="B203" s="1" t="s">
        <v>592</v>
      </c>
      <c r="C203" s="1" t="s">
        <v>593</v>
      </c>
      <c r="D203" s="2">
        <v>0</v>
      </c>
      <c r="E203" s="2">
        <v>0</v>
      </c>
      <c r="F203" s="2">
        <v>0</v>
      </c>
      <c r="G203" s="2">
        <v>1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1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1</v>
      </c>
      <c r="Y203" s="2">
        <v>1</v>
      </c>
      <c r="Z203" s="2">
        <v>1</v>
      </c>
      <c r="AA203" s="2">
        <v>0</v>
      </c>
      <c r="AB203" s="2">
        <v>1</v>
      </c>
      <c r="AC203" s="2">
        <v>0</v>
      </c>
      <c r="AD203" s="2">
        <v>0</v>
      </c>
      <c r="AE203" s="2">
        <v>1</v>
      </c>
      <c r="AF203" s="2">
        <v>1</v>
      </c>
      <c r="AG203" s="2">
        <v>0</v>
      </c>
      <c r="AH203" s="2">
        <v>1</v>
      </c>
      <c r="AI203" s="2">
        <v>1</v>
      </c>
      <c r="AJ203" s="2">
        <v>1</v>
      </c>
      <c r="AK203" s="2">
        <v>0</v>
      </c>
      <c r="AL203" s="2">
        <v>0</v>
      </c>
      <c r="AM203" s="2">
        <v>1</v>
      </c>
      <c r="AN203" s="2">
        <v>1</v>
      </c>
      <c r="AO203" s="2">
        <v>1</v>
      </c>
      <c r="AP203" s="2">
        <v>0</v>
      </c>
      <c r="AQ203" s="2">
        <v>0</v>
      </c>
      <c r="AR203" s="2">
        <v>0</v>
      </c>
      <c r="AS203" s="2">
        <v>0</v>
      </c>
      <c r="AT203" s="2">
        <v>1</v>
      </c>
      <c r="AU203">
        <f t="shared" si="3"/>
        <v>15</v>
      </c>
    </row>
    <row r="204" spans="1:47" ht="16" x14ac:dyDescent="0.2">
      <c r="A204" s="1" t="s">
        <v>594</v>
      </c>
      <c r="B204" s="1" t="s">
        <v>595</v>
      </c>
      <c r="C204" s="1" t="s">
        <v>596</v>
      </c>
      <c r="D204" s="2">
        <v>0</v>
      </c>
      <c r="E204" s="2">
        <v>0</v>
      </c>
      <c r="F204" s="2">
        <v>0</v>
      </c>
      <c r="G204" s="2">
        <v>1</v>
      </c>
      <c r="H204" s="2">
        <v>0</v>
      </c>
      <c r="I204" s="2">
        <v>0</v>
      </c>
      <c r="J204" s="2">
        <v>0</v>
      </c>
      <c r="K204" s="2">
        <v>0</v>
      </c>
      <c r="L204" s="2">
        <v>1</v>
      </c>
      <c r="M204" s="2">
        <v>1</v>
      </c>
      <c r="N204" s="2">
        <v>0</v>
      </c>
      <c r="O204" s="2">
        <v>1</v>
      </c>
      <c r="P204" s="2">
        <v>0</v>
      </c>
      <c r="Q204" s="2">
        <v>1</v>
      </c>
      <c r="R204" s="2">
        <v>0</v>
      </c>
      <c r="S204" s="2">
        <v>0</v>
      </c>
      <c r="T204" s="2">
        <v>1</v>
      </c>
      <c r="U204" s="2">
        <v>0</v>
      </c>
      <c r="V204" s="2">
        <v>0</v>
      </c>
      <c r="W204" s="2">
        <v>0</v>
      </c>
      <c r="X204" s="2">
        <v>1</v>
      </c>
      <c r="Y204" s="2">
        <v>1</v>
      </c>
      <c r="Z204" s="2">
        <v>1</v>
      </c>
      <c r="AA204" s="2">
        <v>0</v>
      </c>
      <c r="AB204" s="2">
        <v>1</v>
      </c>
      <c r="AC204" s="2">
        <v>0</v>
      </c>
      <c r="AD204" s="2">
        <v>0</v>
      </c>
      <c r="AE204" s="2">
        <v>1</v>
      </c>
      <c r="AF204" s="2">
        <v>1</v>
      </c>
      <c r="AG204" s="2">
        <v>0</v>
      </c>
      <c r="AH204" s="2">
        <v>1</v>
      </c>
      <c r="AI204" s="2">
        <v>0</v>
      </c>
      <c r="AJ204" s="2">
        <v>1</v>
      </c>
      <c r="AK204" s="2">
        <v>1</v>
      </c>
      <c r="AL204" s="2">
        <v>0</v>
      </c>
      <c r="AM204" s="2">
        <v>1</v>
      </c>
      <c r="AN204" s="2">
        <v>1</v>
      </c>
      <c r="AO204" s="2">
        <v>0</v>
      </c>
      <c r="AP204" s="2">
        <v>1</v>
      </c>
      <c r="AQ204" s="2">
        <v>0</v>
      </c>
      <c r="AR204" s="2">
        <v>0</v>
      </c>
      <c r="AS204" s="2">
        <v>0</v>
      </c>
      <c r="AT204" s="2">
        <v>0</v>
      </c>
      <c r="AU204">
        <f t="shared" si="3"/>
        <v>18</v>
      </c>
    </row>
    <row r="205" spans="1:47" ht="16" x14ac:dyDescent="0.2">
      <c r="A205" s="1" t="s">
        <v>597</v>
      </c>
      <c r="B205" s="1" t="s">
        <v>598</v>
      </c>
      <c r="C205" s="1" t="s">
        <v>599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1</v>
      </c>
      <c r="W205" s="2">
        <v>1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1</v>
      </c>
      <c r="AJ205" s="2">
        <v>0</v>
      </c>
      <c r="AK205" s="2">
        <v>0</v>
      </c>
      <c r="AL205" s="2">
        <v>0</v>
      </c>
      <c r="AM205" s="2">
        <v>0</v>
      </c>
      <c r="AN205" s="2">
        <v>1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1</v>
      </c>
      <c r="AU205">
        <f t="shared" si="3"/>
        <v>5</v>
      </c>
    </row>
    <row r="206" spans="1:47" ht="16" x14ac:dyDescent="0.2">
      <c r="A206" s="1" t="s">
        <v>600</v>
      </c>
      <c r="B206" s="1" t="s">
        <v>601</v>
      </c>
      <c r="C206" s="1" t="s">
        <v>602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1</v>
      </c>
      <c r="Q206" s="2">
        <v>1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1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>
        <f t="shared" si="3"/>
        <v>3</v>
      </c>
    </row>
    <row r="207" spans="1:47" ht="16" x14ac:dyDescent="0.2">
      <c r="A207" s="1" t="s">
        <v>603</v>
      </c>
      <c r="B207" s="1" t="s">
        <v>604</v>
      </c>
      <c r="C207" s="1" t="s">
        <v>605</v>
      </c>
      <c r="D207" s="2">
        <v>0</v>
      </c>
      <c r="E207" s="2">
        <v>0</v>
      </c>
      <c r="F207" s="2">
        <v>0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1</v>
      </c>
      <c r="R207" s="2">
        <v>1</v>
      </c>
      <c r="S207" s="2">
        <v>0</v>
      </c>
      <c r="T207" s="2">
        <v>0</v>
      </c>
      <c r="U207" s="2">
        <v>0</v>
      </c>
      <c r="V207" s="2">
        <v>1</v>
      </c>
      <c r="W207" s="2">
        <v>1</v>
      </c>
      <c r="X207" s="2">
        <v>1</v>
      </c>
      <c r="Y207" s="2">
        <v>1</v>
      </c>
      <c r="Z207" s="2">
        <v>1</v>
      </c>
      <c r="AA207" s="2">
        <v>1</v>
      </c>
      <c r="AB207" s="2">
        <v>1</v>
      </c>
      <c r="AC207" s="2">
        <v>0</v>
      </c>
      <c r="AD207" s="2">
        <v>1</v>
      </c>
      <c r="AE207" s="2">
        <v>1</v>
      </c>
      <c r="AF207" s="2">
        <v>0</v>
      </c>
      <c r="AG207" s="2">
        <v>1</v>
      </c>
      <c r="AH207" s="2">
        <v>1</v>
      </c>
      <c r="AI207" s="2">
        <v>1</v>
      </c>
      <c r="AJ207" s="2">
        <v>1</v>
      </c>
      <c r="AK207" s="2">
        <v>1</v>
      </c>
      <c r="AL207" s="2">
        <v>1</v>
      </c>
      <c r="AM207" s="2">
        <v>1</v>
      </c>
      <c r="AN207" s="2">
        <v>1</v>
      </c>
      <c r="AO207" s="2">
        <v>0</v>
      </c>
      <c r="AP207" s="2">
        <v>0</v>
      </c>
      <c r="AQ207" s="2">
        <v>0</v>
      </c>
      <c r="AR207" s="2">
        <v>1</v>
      </c>
      <c r="AS207" s="2">
        <v>1</v>
      </c>
      <c r="AT207" s="2">
        <v>1</v>
      </c>
      <c r="AU207">
        <f t="shared" si="3"/>
        <v>23</v>
      </c>
    </row>
    <row r="208" spans="1:47" ht="16" x14ac:dyDescent="0.2">
      <c r="A208" s="1" t="s">
        <v>606</v>
      </c>
      <c r="B208" s="1" t="s">
        <v>607</v>
      </c>
      <c r="C208" s="1" t="s">
        <v>608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1</v>
      </c>
      <c r="R208" s="2">
        <v>0</v>
      </c>
      <c r="S208" s="2">
        <v>0</v>
      </c>
      <c r="T208" s="2">
        <v>0</v>
      </c>
      <c r="U208" s="2">
        <v>0</v>
      </c>
      <c r="V208" s="2">
        <v>1</v>
      </c>
      <c r="W208" s="2">
        <v>1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1</v>
      </c>
      <c r="AE208" s="2">
        <v>1</v>
      </c>
      <c r="AF208" s="2">
        <v>0</v>
      </c>
      <c r="AG208" s="2">
        <v>0</v>
      </c>
      <c r="AH208" s="2">
        <v>0</v>
      </c>
      <c r="AI208" s="2">
        <v>1</v>
      </c>
      <c r="AJ208" s="2">
        <v>0</v>
      </c>
      <c r="AK208" s="2">
        <v>0</v>
      </c>
      <c r="AL208" s="2">
        <v>1</v>
      </c>
      <c r="AM208" s="2">
        <v>1</v>
      </c>
      <c r="AN208" s="2">
        <v>1</v>
      </c>
      <c r="AO208" s="2">
        <v>1</v>
      </c>
      <c r="AP208" s="2">
        <v>1</v>
      </c>
      <c r="AQ208" s="2">
        <v>1</v>
      </c>
      <c r="AR208" s="2">
        <v>0</v>
      </c>
      <c r="AS208" s="2">
        <v>0</v>
      </c>
      <c r="AT208" s="2">
        <v>1</v>
      </c>
      <c r="AU208">
        <f t="shared" si="3"/>
        <v>13</v>
      </c>
    </row>
    <row r="209" spans="1:47" ht="16" x14ac:dyDescent="0.2">
      <c r="A209" s="1" t="s">
        <v>609</v>
      </c>
      <c r="B209" s="1" t="s">
        <v>610</v>
      </c>
      <c r="C209" s="1" t="s">
        <v>611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1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1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1</v>
      </c>
      <c r="AU209">
        <f t="shared" si="3"/>
        <v>3</v>
      </c>
    </row>
    <row r="210" spans="1:47" ht="16" x14ac:dyDescent="0.2">
      <c r="A210" s="1" t="s">
        <v>612</v>
      </c>
      <c r="B210" s="1" t="s">
        <v>613</v>
      </c>
      <c r="C210" s="1" t="s">
        <v>614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1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1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>
        <f t="shared" si="3"/>
        <v>2</v>
      </c>
    </row>
    <row r="211" spans="1:47" ht="16" x14ac:dyDescent="0.2">
      <c r="A211" s="1" t="s">
        <v>615</v>
      </c>
      <c r="B211" s="1" t="s">
        <v>616</v>
      </c>
      <c r="C211" s="1" t="s">
        <v>617</v>
      </c>
      <c r="D211" s="2">
        <v>1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>
        <f t="shared" si="3"/>
        <v>1</v>
      </c>
    </row>
    <row r="212" spans="1:47" ht="16" x14ac:dyDescent="0.2">
      <c r="A212" s="1" t="s">
        <v>618</v>
      </c>
      <c r="B212" s="1" t="s">
        <v>619</v>
      </c>
      <c r="C212" s="1" t="s">
        <v>620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1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>
        <f t="shared" si="3"/>
        <v>1</v>
      </c>
    </row>
    <row r="213" spans="1:47" ht="16" x14ac:dyDescent="0.2">
      <c r="A213" s="1" t="s">
        <v>621</v>
      </c>
      <c r="B213" s="1" t="s">
        <v>622</v>
      </c>
      <c r="C213" s="1" t="s">
        <v>623</v>
      </c>
      <c r="D213" s="2">
        <v>1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1</v>
      </c>
      <c r="AN213" s="2">
        <v>1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>
        <f t="shared" si="3"/>
        <v>3</v>
      </c>
    </row>
    <row r="214" spans="1:47" ht="16" x14ac:dyDescent="0.2">
      <c r="A214" s="1" t="s">
        <v>624</v>
      </c>
      <c r="B214" s="1" t="s">
        <v>625</v>
      </c>
      <c r="C214" s="1" t="s">
        <v>626</v>
      </c>
      <c r="D214" s="2">
        <v>0</v>
      </c>
      <c r="E214" s="2">
        <v>0</v>
      </c>
      <c r="F214" s="2">
        <v>0</v>
      </c>
      <c r="G214" s="2">
        <v>1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1</v>
      </c>
      <c r="Q214" s="2">
        <v>1</v>
      </c>
      <c r="R214" s="2">
        <v>1</v>
      </c>
      <c r="S214" s="2">
        <v>0</v>
      </c>
      <c r="T214" s="2">
        <v>0</v>
      </c>
      <c r="U214" s="2">
        <v>0</v>
      </c>
      <c r="V214" s="2">
        <v>1</v>
      </c>
      <c r="W214" s="2">
        <v>1</v>
      </c>
      <c r="X214" s="2">
        <v>1</v>
      </c>
      <c r="Y214" s="2">
        <v>1</v>
      </c>
      <c r="Z214" s="2">
        <v>1</v>
      </c>
      <c r="AA214" s="2">
        <v>1</v>
      </c>
      <c r="AB214" s="2">
        <v>0</v>
      </c>
      <c r="AC214" s="2">
        <v>0</v>
      </c>
      <c r="AD214" s="2">
        <v>1</v>
      </c>
      <c r="AE214" s="2">
        <v>0</v>
      </c>
      <c r="AF214" s="2">
        <v>0</v>
      </c>
      <c r="AG214" s="2">
        <v>0</v>
      </c>
      <c r="AH214" s="2">
        <v>1</v>
      </c>
      <c r="AI214" s="2">
        <v>1</v>
      </c>
      <c r="AJ214" s="2">
        <v>1</v>
      </c>
      <c r="AK214" s="2">
        <v>1</v>
      </c>
      <c r="AL214" s="2">
        <v>0</v>
      </c>
      <c r="AM214" s="2">
        <v>1</v>
      </c>
      <c r="AN214" s="2">
        <v>1</v>
      </c>
      <c r="AO214" s="2">
        <v>1</v>
      </c>
      <c r="AP214" s="2">
        <v>1</v>
      </c>
      <c r="AQ214" s="2">
        <v>1</v>
      </c>
      <c r="AR214" s="2">
        <v>1</v>
      </c>
      <c r="AS214" s="2">
        <v>1</v>
      </c>
      <c r="AT214" s="2">
        <v>1</v>
      </c>
      <c r="AU214">
        <f t="shared" si="3"/>
        <v>23</v>
      </c>
    </row>
    <row r="215" spans="1:47" ht="16" x14ac:dyDescent="0.2">
      <c r="A215" s="1" t="s">
        <v>627</v>
      </c>
      <c r="B215" s="1" t="s">
        <v>628</v>
      </c>
      <c r="C215" s="1" t="s">
        <v>629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1</v>
      </c>
      <c r="W215" s="2">
        <v>0</v>
      </c>
      <c r="X215" s="2">
        <v>0</v>
      </c>
      <c r="Y215" s="2">
        <v>0</v>
      </c>
      <c r="Z215" s="2">
        <v>1</v>
      </c>
      <c r="AA215" s="2">
        <v>1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1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1</v>
      </c>
      <c r="AS215" s="2">
        <v>1</v>
      </c>
      <c r="AT215" s="2">
        <v>0</v>
      </c>
      <c r="AU215">
        <f t="shared" si="3"/>
        <v>6</v>
      </c>
    </row>
    <row r="216" spans="1:47" ht="16" x14ac:dyDescent="0.2">
      <c r="A216" s="1" t="s">
        <v>630</v>
      </c>
      <c r="B216" s="1" t="s">
        <v>631</v>
      </c>
      <c r="C216" s="1" t="s">
        <v>632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1</v>
      </c>
      <c r="AB216" s="2">
        <v>1</v>
      </c>
      <c r="AC216" s="2">
        <v>0</v>
      </c>
      <c r="AD216" s="2">
        <v>0</v>
      </c>
      <c r="AE216" s="2">
        <v>0</v>
      </c>
      <c r="AF216" s="2">
        <v>0</v>
      </c>
      <c r="AG216" s="2">
        <v>1</v>
      </c>
      <c r="AH216" s="2">
        <v>1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>
        <f t="shared" si="3"/>
        <v>4</v>
      </c>
    </row>
    <row r="217" spans="1:47" ht="16" x14ac:dyDescent="0.2">
      <c r="A217" s="1" t="s">
        <v>633</v>
      </c>
      <c r="B217" s="1" t="s">
        <v>634</v>
      </c>
      <c r="C217" s="1" t="s">
        <v>635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1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>
        <f t="shared" si="3"/>
        <v>1</v>
      </c>
    </row>
    <row r="218" spans="1:47" ht="16" x14ac:dyDescent="0.2">
      <c r="A218" s="1" t="s">
        <v>636</v>
      </c>
      <c r="B218" s="1" t="s">
        <v>637</v>
      </c>
      <c r="C218" s="1" t="s">
        <v>638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1</v>
      </c>
      <c r="AF218" s="2">
        <v>0</v>
      </c>
      <c r="AG218" s="2">
        <v>0</v>
      </c>
      <c r="AH218" s="2">
        <v>0</v>
      </c>
      <c r="AI218" s="2">
        <v>1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>
        <f t="shared" si="3"/>
        <v>2</v>
      </c>
    </row>
    <row r="219" spans="1:47" ht="16" x14ac:dyDescent="0.2">
      <c r="A219" s="1" t="s">
        <v>639</v>
      </c>
      <c r="B219" s="1" t="s">
        <v>640</v>
      </c>
      <c r="C219" s="1" t="s">
        <v>641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1</v>
      </c>
      <c r="AB219" s="2">
        <v>1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1</v>
      </c>
      <c r="AI219" s="2">
        <v>0</v>
      </c>
      <c r="AJ219" s="2">
        <v>1</v>
      </c>
      <c r="AK219" s="2">
        <v>0</v>
      </c>
      <c r="AL219" s="2">
        <v>0</v>
      </c>
      <c r="AM219" s="2">
        <v>0</v>
      </c>
      <c r="AN219" s="2">
        <v>1</v>
      </c>
      <c r="AO219" s="2">
        <v>0</v>
      </c>
      <c r="AP219" s="2">
        <v>0</v>
      </c>
      <c r="AQ219" s="2">
        <v>0</v>
      </c>
      <c r="AR219" s="2">
        <v>1</v>
      </c>
      <c r="AS219" s="2">
        <v>0</v>
      </c>
      <c r="AT219" s="2">
        <v>0</v>
      </c>
      <c r="AU219">
        <f t="shared" si="3"/>
        <v>6</v>
      </c>
    </row>
    <row r="220" spans="1:47" ht="16" x14ac:dyDescent="0.2">
      <c r="A220" s="1" t="s">
        <v>642</v>
      </c>
      <c r="B220" s="1" t="s">
        <v>643</v>
      </c>
      <c r="C220" s="1" t="s">
        <v>644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1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>
        <f t="shared" si="3"/>
        <v>1</v>
      </c>
    </row>
    <row r="221" spans="1:47" ht="16" x14ac:dyDescent="0.2">
      <c r="A221" s="1" t="s">
        <v>645</v>
      </c>
      <c r="B221" s="1" t="s">
        <v>646</v>
      </c>
      <c r="C221" s="1" t="s">
        <v>647</v>
      </c>
      <c r="D221" s="2">
        <v>0</v>
      </c>
      <c r="E221" s="2">
        <v>0</v>
      </c>
      <c r="F221" s="2">
        <v>0</v>
      </c>
      <c r="G221" s="2">
        <v>1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1</v>
      </c>
      <c r="Q221" s="2">
        <v>1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1</v>
      </c>
      <c r="Y221" s="2">
        <v>0</v>
      </c>
      <c r="Z221" s="2">
        <v>1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1</v>
      </c>
      <c r="AI221" s="2">
        <v>1</v>
      </c>
      <c r="AJ221" s="2">
        <v>1</v>
      </c>
      <c r="AK221" s="2">
        <v>0</v>
      </c>
      <c r="AL221" s="2">
        <v>0</v>
      </c>
      <c r="AM221" s="2">
        <v>1</v>
      </c>
      <c r="AN221" s="2">
        <v>0</v>
      </c>
      <c r="AO221" s="2">
        <v>1</v>
      </c>
      <c r="AP221" s="2">
        <v>1</v>
      </c>
      <c r="AQ221" s="2">
        <v>0</v>
      </c>
      <c r="AR221" s="2">
        <v>0</v>
      </c>
      <c r="AS221" s="2">
        <v>0</v>
      </c>
      <c r="AT221" s="2">
        <v>0</v>
      </c>
      <c r="AU221">
        <f t="shared" si="3"/>
        <v>11</v>
      </c>
    </row>
    <row r="222" spans="1:47" ht="16" x14ac:dyDescent="0.2">
      <c r="A222" s="1" t="s">
        <v>648</v>
      </c>
      <c r="B222" s="1" t="s">
        <v>649</v>
      </c>
      <c r="C222" s="1" t="s">
        <v>650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1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1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>
        <f t="shared" si="3"/>
        <v>2</v>
      </c>
    </row>
    <row r="223" spans="1:47" ht="16" x14ac:dyDescent="0.2">
      <c r="A223" s="1" t="s">
        <v>651</v>
      </c>
      <c r="B223" s="1" t="s">
        <v>652</v>
      </c>
      <c r="C223" s="1" t="s">
        <v>653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1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1</v>
      </c>
      <c r="AG223" s="2">
        <v>0</v>
      </c>
      <c r="AH223" s="2">
        <v>1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1</v>
      </c>
      <c r="AS223" s="2">
        <v>0</v>
      </c>
      <c r="AT223" s="2">
        <v>0</v>
      </c>
      <c r="AU223">
        <f t="shared" si="3"/>
        <v>4</v>
      </c>
    </row>
    <row r="224" spans="1:47" ht="16" x14ac:dyDescent="0.2">
      <c r="A224" s="1" t="s">
        <v>654</v>
      </c>
      <c r="B224" s="1" t="s">
        <v>655</v>
      </c>
      <c r="C224" s="1" t="s">
        <v>656</v>
      </c>
      <c r="D224" s="2">
        <v>1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1</v>
      </c>
      <c r="AA224" s="2">
        <v>0</v>
      </c>
      <c r="AB224" s="2">
        <v>0</v>
      </c>
      <c r="AC224" s="2">
        <v>1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1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>
        <f t="shared" si="3"/>
        <v>4</v>
      </c>
    </row>
    <row r="225" spans="1:47" ht="16" x14ac:dyDescent="0.2">
      <c r="A225" s="1" t="s">
        <v>657</v>
      </c>
      <c r="B225" s="1" t="s">
        <v>658</v>
      </c>
      <c r="C225" s="1" t="s">
        <v>659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1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1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>
        <f t="shared" si="3"/>
        <v>2</v>
      </c>
    </row>
    <row r="226" spans="1:47" ht="16" x14ac:dyDescent="0.2">
      <c r="A226" s="1" t="s">
        <v>660</v>
      </c>
      <c r="B226" s="1" t="s">
        <v>661</v>
      </c>
      <c r="C226" s="1" t="s">
        <v>662</v>
      </c>
      <c r="D226" s="2">
        <v>0</v>
      </c>
      <c r="E226" s="2">
        <v>0</v>
      </c>
      <c r="F226" s="2">
        <v>0</v>
      </c>
      <c r="G226" s="2">
        <v>1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1</v>
      </c>
      <c r="S226" s="2">
        <v>0</v>
      </c>
      <c r="T226" s="2">
        <v>0</v>
      </c>
      <c r="U226" s="2">
        <v>1</v>
      </c>
      <c r="V226" s="2">
        <v>0</v>
      </c>
      <c r="W226" s="2">
        <v>1</v>
      </c>
      <c r="X226" s="2">
        <v>1</v>
      </c>
      <c r="Y226" s="2">
        <v>1</v>
      </c>
      <c r="Z226" s="2">
        <v>0</v>
      </c>
      <c r="AA226" s="2">
        <v>0</v>
      </c>
      <c r="AB226" s="2">
        <v>0</v>
      </c>
      <c r="AC226" s="2">
        <v>0</v>
      </c>
      <c r="AD226" s="2">
        <v>1</v>
      </c>
      <c r="AE226" s="2">
        <v>0</v>
      </c>
      <c r="AF226" s="2">
        <v>1</v>
      </c>
      <c r="AG226" s="2">
        <v>0</v>
      </c>
      <c r="AH226" s="2">
        <v>1</v>
      </c>
      <c r="AI226" s="2">
        <v>1</v>
      </c>
      <c r="AJ226" s="2">
        <v>1</v>
      </c>
      <c r="AK226" s="2">
        <v>0</v>
      </c>
      <c r="AL226" s="2">
        <v>0</v>
      </c>
      <c r="AM226" s="2">
        <v>1</v>
      </c>
      <c r="AN226" s="2">
        <v>1</v>
      </c>
      <c r="AO226" s="2">
        <v>1</v>
      </c>
      <c r="AP226" s="2">
        <v>1</v>
      </c>
      <c r="AQ226" s="2">
        <v>0</v>
      </c>
      <c r="AR226" s="2">
        <v>0</v>
      </c>
      <c r="AS226" s="2">
        <v>1</v>
      </c>
      <c r="AT226" s="2">
        <v>1</v>
      </c>
      <c r="AU226">
        <f t="shared" si="3"/>
        <v>17</v>
      </c>
    </row>
    <row r="227" spans="1:47" ht="16" x14ac:dyDescent="0.2">
      <c r="A227" s="1" t="s">
        <v>663</v>
      </c>
      <c r="B227" s="1" t="s">
        <v>664</v>
      </c>
      <c r="C227" s="1" t="s">
        <v>665</v>
      </c>
      <c r="D227" s="2">
        <v>0</v>
      </c>
      <c r="E227" s="2">
        <v>0</v>
      </c>
      <c r="F227" s="2">
        <v>0</v>
      </c>
      <c r="G227" s="2">
        <v>1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1</v>
      </c>
      <c r="R227" s="2">
        <v>0</v>
      </c>
      <c r="S227" s="2">
        <v>0</v>
      </c>
      <c r="T227" s="2">
        <v>1</v>
      </c>
      <c r="U227" s="2">
        <v>0</v>
      </c>
      <c r="V227" s="2">
        <v>1</v>
      </c>
      <c r="W227" s="2">
        <v>0</v>
      </c>
      <c r="X227" s="2">
        <v>1</v>
      </c>
      <c r="Y227" s="2">
        <v>1</v>
      </c>
      <c r="Z227" s="2">
        <v>1</v>
      </c>
      <c r="AA227" s="2">
        <v>1</v>
      </c>
      <c r="AB227" s="2">
        <v>1</v>
      </c>
      <c r="AC227" s="2">
        <v>0</v>
      </c>
      <c r="AD227" s="2">
        <v>0</v>
      </c>
      <c r="AE227" s="2">
        <v>1</v>
      </c>
      <c r="AF227" s="2">
        <v>0</v>
      </c>
      <c r="AG227" s="2">
        <v>1</v>
      </c>
      <c r="AH227" s="2">
        <v>1</v>
      </c>
      <c r="AI227" s="2">
        <v>1</v>
      </c>
      <c r="AJ227" s="2">
        <v>1</v>
      </c>
      <c r="AK227" s="2">
        <v>0</v>
      </c>
      <c r="AL227" s="2">
        <v>0</v>
      </c>
      <c r="AM227" s="2">
        <v>1</v>
      </c>
      <c r="AN227" s="2">
        <v>1</v>
      </c>
      <c r="AO227" s="2">
        <v>0</v>
      </c>
      <c r="AP227" s="2">
        <v>0</v>
      </c>
      <c r="AQ227" s="2">
        <v>1</v>
      </c>
      <c r="AR227" s="2">
        <v>1</v>
      </c>
      <c r="AS227" s="2">
        <v>1</v>
      </c>
      <c r="AT227" s="2">
        <v>0</v>
      </c>
      <c r="AU227">
        <f t="shared" si="3"/>
        <v>19</v>
      </c>
    </row>
    <row r="228" spans="1:47" ht="16" x14ac:dyDescent="0.2">
      <c r="A228" s="1" t="s">
        <v>666</v>
      </c>
      <c r="B228" s="1" t="s">
        <v>667</v>
      </c>
      <c r="C228" s="1" t="s">
        <v>668</v>
      </c>
      <c r="D228" s="2">
        <v>1</v>
      </c>
      <c r="E228" s="2">
        <v>1</v>
      </c>
      <c r="F228" s="2">
        <v>1</v>
      </c>
      <c r="G228" s="2">
        <v>0</v>
      </c>
      <c r="H228" s="2">
        <v>1</v>
      </c>
      <c r="I228" s="2">
        <v>0</v>
      </c>
      <c r="J228" s="2">
        <v>0</v>
      </c>
      <c r="K228" s="2">
        <v>1</v>
      </c>
      <c r="L228" s="2">
        <v>1</v>
      </c>
      <c r="M228" s="2">
        <v>1</v>
      </c>
      <c r="N228" s="2">
        <v>1</v>
      </c>
      <c r="O228" s="2">
        <v>0</v>
      </c>
      <c r="P228" s="2">
        <v>0</v>
      </c>
      <c r="Q228" s="2">
        <v>1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1</v>
      </c>
      <c r="AA228" s="2">
        <v>1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1</v>
      </c>
      <c r="AJ228" s="2">
        <v>1</v>
      </c>
      <c r="AK228" s="2">
        <v>0</v>
      </c>
      <c r="AL228" s="2">
        <v>0</v>
      </c>
      <c r="AM228" s="2">
        <v>0</v>
      </c>
      <c r="AN228" s="2">
        <v>1</v>
      </c>
      <c r="AO228" s="2">
        <v>0</v>
      </c>
      <c r="AP228" s="2">
        <v>0</v>
      </c>
      <c r="AQ228" s="2">
        <v>0</v>
      </c>
      <c r="AR228" s="2">
        <v>0</v>
      </c>
      <c r="AS228" s="2">
        <v>1</v>
      </c>
      <c r="AT228" s="2">
        <v>0</v>
      </c>
      <c r="AU228">
        <f t="shared" si="3"/>
        <v>15</v>
      </c>
    </row>
    <row r="229" spans="1:47" ht="16" x14ac:dyDescent="0.2">
      <c r="A229" s="1" t="s">
        <v>669</v>
      </c>
      <c r="B229" s="1" t="s">
        <v>670</v>
      </c>
      <c r="C229" s="1" t="s">
        <v>671</v>
      </c>
      <c r="D229" s="2">
        <v>0</v>
      </c>
      <c r="E229" s="2">
        <v>1</v>
      </c>
      <c r="F229" s="2">
        <v>1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1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>
        <f t="shared" si="3"/>
        <v>3</v>
      </c>
    </row>
    <row r="230" spans="1:47" ht="16" x14ac:dyDescent="0.2">
      <c r="A230" s="1" t="s">
        <v>672</v>
      </c>
      <c r="B230" s="1" t="s">
        <v>673</v>
      </c>
      <c r="C230" s="1" t="s">
        <v>674</v>
      </c>
      <c r="D230" s="2">
        <v>1</v>
      </c>
      <c r="E230" s="2">
        <v>1</v>
      </c>
      <c r="F230" s="2">
        <v>0</v>
      </c>
      <c r="G230" s="2">
        <v>0</v>
      </c>
      <c r="H230" s="2">
        <v>1</v>
      </c>
      <c r="I230" s="2">
        <v>0</v>
      </c>
      <c r="J230" s="2">
        <v>0</v>
      </c>
      <c r="K230" s="2">
        <v>1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1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>
        <f t="shared" si="3"/>
        <v>5</v>
      </c>
    </row>
    <row r="231" spans="1:47" ht="16" x14ac:dyDescent="0.2">
      <c r="A231" s="1" t="s">
        <v>675</v>
      </c>
      <c r="B231" s="1" t="s">
        <v>676</v>
      </c>
      <c r="C231" s="1" t="s">
        <v>677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1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1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>
        <f t="shared" si="3"/>
        <v>2</v>
      </c>
    </row>
    <row r="232" spans="1:47" ht="16" x14ac:dyDescent="0.2">
      <c r="A232" s="1" t="s">
        <v>678</v>
      </c>
      <c r="B232" s="1" t="s">
        <v>679</v>
      </c>
      <c r="C232" s="1" t="s">
        <v>680</v>
      </c>
      <c r="D232" s="2">
        <v>0</v>
      </c>
      <c r="E232" s="2">
        <v>0</v>
      </c>
      <c r="F232" s="2">
        <v>0</v>
      </c>
      <c r="G232" s="2">
        <v>1</v>
      </c>
      <c r="H232" s="2">
        <v>1</v>
      </c>
      <c r="I232" s="2">
        <v>1</v>
      </c>
      <c r="J232" s="2">
        <v>0</v>
      </c>
      <c r="K232" s="2">
        <v>1</v>
      </c>
      <c r="L232" s="2">
        <v>1</v>
      </c>
      <c r="M232" s="2">
        <v>0</v>
      </c>
      <c r="N232" s="2">
        <v>0</v>
      </c>
      <c r="O232" s="2">
        <v>1</v>
      </c>
      <c r="P232" s="2">
        <v>0</v>
      </c>
      <c r="Q232" s="2">
        <v>1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1</v>
      </c>
      <c r="Y232" s="2">
        <v>1</v>
      </c>
      <c r="Z232" s="2">
        <v>1</v>
      </c>
      <c r="AA232" s="2">
        <v>0</v>
      </c>
      <c r="AB232" s="2">
        <v>1</v>
      </c>
      <c r="AC232" s="2">
        <v>0</v>
      </c>
      <c r="AD232" s="2">
        <v>1</v>
      </c>
      <c r="AE232" s="2">
        <v>1</v>
      </c>
      <c r="AF232" s="2">
        <v>0</v>
      </c>
      <c r="AG232" s="2">
        <v>0</v>
      </c>
      <c r="AH232" s="2">
        <v>1</v>
      </c>
      <c r="AI232" s="2">
        <v>1</v>
      </c>
      <c r="AJ232" s="2">
        <v>1</v>
      </c>
      <c r="AK232" s="2">
        <v>1</v>
      </c>
      <c r="AL232" s="2">
        <v>0</v>
      </c>
      <c r="AM232" s="2">
        <v>1</v>
      </c>
      <c r="AN232" s="2">
        <v>1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>
        <f t="shared" si="3"/>
        <v>19</v>
      </c>
    </row>
    <row r="233" spans="1:47" ht="16" x14ac:dyDescent="0.2">
      <c r="A233" s="1" t="s">
        <v>681</v>
      </c>
      <c r="B233" s="1" t="s">
        <v>682</v>
      </c>
      <c r="C233" s="1" t="s">
        <v>683</v>
      </c>
      <c r="D233" s="2">
        <v>0</v>
      </c>
      <c r="E233" s="2">
        <v>0</v>
      </c>
      <c r="F233" s="2">
        <v>0</v>
      </c>
      <c r="G233" s="2">
        <v>1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1</v>
      </c>
      <c r="Q233" s="2">
        <v>0</v>
      </c>
      <c r="R233" s="2">
        <v>0</v>
      </c>
      <c r="S233" s="2">
        <v>0</v>
      </c>
      <c r="T233" s="2">
        <v>1</v>
      </c>
      <c r="U233" s="2">
        <v>0</v>
      </c>
      <c r="V233" s="2">
        <v>1</v>
      </c>
      <c r="W233" s="2">
        <v>0</v>
      </c>
      <c r="X233" s="2">
        <v>1</v>
      </c>
      <c r="Y233" s="2">
        <v>1</v>
      </c>
      <c r="Z233" s="2">
        <v>1</v>
      </c>
      <c r="AA233" s="2">
        <v>1</v>
      </c>
      <c r="AB233" s="2">
        <v>1</v>
      </c>
      <c r="AC233" s="2">
        <v>0</v>
      </c>
      <c r="AD233" s="2">
        <v>0</v>
      </c>
      <c r="AE233" s="2">
        <v>1</v>
      </c>
      <c r="AF233" s="2">
        <v>1</v>
      </c>
      <c r="AG233" s="2">
        <v>0</v>
      </c>
      <c r="AH233" s="2">
        <v>1</v>
      </c>
      <c r="AI233" s="2">
        <v>1</v>
      </c>
      <c r="AJ233" s="2">
        <v>1</v>
      </c>
      <c r="AK233" s="2">
        <v>0</v>
      </c>
      <c r="AL233" s="2">
        <v>0</v>
      </c>
      <c r="AM233" s="2">
        <v>1</v>
      </c>
      <c r="AN233" s="2">
        <v>1</v>
      </c>
      <c r="AO233" s="2">
        <v>1</v>
      </c>
      <c r="AP233" s="2">
        <v>1</v>
      </c>
      <c r="AQ233" s="2">
        <v>0</v>
      </c>
      <c r="AR233" s="2">
        <v>1</v>
      </c>
      <c r="AS233" s="2">
        <v>1</v>
      </c>
      <c r="AT233" s="2">
        <v>1</v>
      </c>
      <c r="AU233">
        <f t="shared" si="3"/>
        <v>21</v>
      </c>
    </row>
    <row r="234" spans="1:47" ht="16" x14ac:dyDescent="0.2">
      <c r="A234" s="1" t="s">
        <v>684</v>
      </c>
      <c r="B234" s="1" t="s">
        <v>685</v>
      </c>
      <c r="C234" s="1" t="s">
        <v>686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1</v>
      </c>
      <c r="W234" s="2">
        <v>0</v>
      </c>
      <c r="X234" s="2">
        <v>0</v>
      </c>
      <c r="Y234" s="2">
        <v>0</v>
      </c>
      <c r="Z234" s="2">
        <v>1</v>
      </c>
      <c r="AA234" s="2">
        <v>0</v>
      </c>
      <c r="AB234" s="2">
        <v>1</v>
      </c>
      <c r="AC234" s="2">
        <v>0</v>
      </c>
      <c r="AD234" s="2">
        <v>1</v>
      </c>
      <c r="AE234" s="2">
        <v>0</v>
      </c>
      <c r="AF234" s="2">
        <v>1</v>
      </c>
      <c r="AG234" s="2">
        <v>0</v>
      </c>
      <c r="AH234" s="2">
        <v>0</v>
      </c>
      <c r="AI234" s="2">
        <v>1</v>
      </c>
      <c r="AJ234" s="2">
        <v>0</v>
      </c>
      <c r="AK234" s="2">
        <v>0</v>
      </c>
      <c r="AL234" s="2">
        <v>0</v>
      </c>
      <c r="AM234" s="2">
        <v>1</v>
      </c>
      <c r="AN234" s="2">
        <v>1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>
        <f t="shared" si="3"/>
        <v>8</v>
      </c>
    </row>
    <row r="235" spans="1:47" ht="16" x14ac:dyDescent="0.2">
      <c r="A235" s="1" t="s">
        <v>681</v>
      </c>
      <c r="B235" s="1" t="s">
        <v>687</v>
      </c>
      <c r="C235" s="1" t="s">
        <v>688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1</v>
      </c>
      <c r="AJ235" s="2">
        <v>1</v>
      </c>
      <c r="AK235" s="2">
        <v>1</v>
      </c>
      <c r="AL235" s="2">
        <v>0</v>
      </c>
      <c r="AM235" s="2">
        <v>1</v>
      </c>
      <c r="AN235" s="2">
        <v>1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>
        <f t="shared" si="3"/>
        <v>5</v>
      </c>
    </row>
    <row r="236" spans="1:47" ht="16" x14ac:dyDescent="0.2">
      <c r="A236" s="1" t="s">
        <v>689</v>
      </c>
      <c r="B236" s="1" t="s">
        <v>690</v>
      </c>
      <c r="C236" s="1" t="s">
        <v>691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1</v>
      </c>
      <c r="AH236" s="2">
        <v>0</v>
      </c>
      <c r="AI236" s="2">
        <v>0</v>
      </c>
      <c r="AJ236" s="2">
        <v>0</v>
      </c>
      <c r="AK236" s="2">
        <v>1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1</v>
      </c>
      <c r="AS236" s="2">
        <v>0</v>
      </c>
      <c r="AT236" s="2">
        <v>0</v>
      </c>
      <c r="AU236">
        <f t="shared" si="3"/>
        <v>3</v>
      </c>
    </row>
    <row r="237" spans="1:47" ht="16" x14ac:dyDescent="0.2">
      <c r="A237" s="1" t="s">
        <v>692</v>
      </c>
      <c r="B237" s="1" t="s">
        <v>693</v>
      </c>
      <c r="C237" s="1" t="s">
        <v>694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1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>
        <f t="shared" si="3"/>
        <v>1</v>
      </c>
    </row>
    <row r="238" spans="1:47" ht="16" x14ac:dyDescent="0.2">
      <c r="A238" s="1" t="s">
        <v>695</v>
      </c>
      <c r="B238" s="1" t="s">
        <v>696</v>
      </c>
      <c r="C238" s="1" t="s">
        <v>697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1</v>
      </c>
      <c r="AD238" s="2">
        <v>0</v>
      </c>
      <c r="AE238" s="2">
        <v>0</v>
      </c>
      <c r="AF238" s="2">
        <v>0</v>
      </c>
      <c r="AG238" s="2">
        <v>0</v>
      </c>
      <c r="AH238" s="2">
        <v>1</v>
      </c>
      <c r="AI238" s="2">
        <v>1</v>
      </c>
      <c r="AJ238" s="2">
        <v>1</v>
      </c>
      <c r="AK238" s="2">
        <v>0</v>
      </c>
      <c r="AL238" s="2">
        <v>0</v>
      </c>
      <c r="AM238" s="2">
        <v>1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>
        <f t="shared" si="3"/>
        <v>5</v>
      </c>
    </row>
    <row r="239" spans="1:47" ht="16" x14ac:dyDescent="0.2">
      <c r="A239" s="1" t="s">
        <v>698</v>
      </c>
      <c r="B239" s="1" t="s">
        <v>699</v>
      </c>
      <c r="C239" s="1" t="s">
        <v>700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1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>
        <f t="shared" si="3"/>
        <v>1</v>
      </c>
    </row>
    <row r="240" spans="1:47" ht="16" x14ac:dyDescent="0.2">
      <c r="A240" s="1" t="s">
        <v>701</v>
      </c>
      <c r="B240" s="1" t="s">
        <v>702</v>
      </c>
      <c r="C240" s="1" t="s">
        <v>703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1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1</v>
      </c>
      <c r="AN240" s="2">
        <v>0</v>
      </c>
      <c r="AO240" s="2">
        <v>0</v>
      </c>
      <c r="AP240" s="2">
        <v>0</v>
      </c>
      <c r="AQ240" s="2">
        <v>0</v>
      </c>
      <c r="AR240" s="2">
        <v>1</v>
      </c>
      <c r="AS240" s="2">
        <v>1</v>
      </c>
      <c r="AT240" s="2">
        <v>0</v>
      </c>
      <c r="AU240">
        <f t="shared" si="3"/>
        <v>4</v>
      </c>
    </row>
    <row r="241" spans="1:47" ht="16" x14ac:dyDescent="0.2">
      <c r="A241" s="1" t="s">
        <v>704</v>
      </c>
      <c r="B241" s="1" t="s">
        <v>705</v>
      </c>
      <c r="C241" s="1" t="s">
        <v>706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1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>
        <f t="shared" si="3"/>
        <v>1</v>
      </c>
    </row>
    <row r="242" spans="1:47" ht="16" x14ac:dyDescent="0.2">
      <c r="A242" s="1" t="s">
        <v>707</v>
      </c>
      <c r="B242" s="1" t="s">
        <v>708</v>
      </c>
      <c r="C242" s="1" t="s">
        <v>709</v>
      </c>
      <c r="D242" s="2">
        <v>1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1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1</v>
      </c>
      <c r="AA242" s="2">
        <v>0</v>
      </c>
      <c r="AB242" s="2">
        <v>1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1</v>
      </c>
      <c r="AI242" s="2">
        <v>1</v>
      </c>
      <c r="AJ242" s="2">
        <v>1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>
        <f t="shared" si="3"/>
        <v>7</v>
      </c>
    </row>
    <row r="243" spans="1:47" ht="16" x14ac:dyDescent="0.2">
      <c r="A243" s="1" t="s">
        <v>710</v>
      </c>
      <c r="B243" s="1" t="s">
        <v>711</v>
      </c>
      <c r="C243" s="1" t="s">
        <v>712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1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1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>
        <f t="shared" si="3"/>
        <v>2</v>
      </c>
    </row>
    <row r="244" spans="1:47" ht="16" x14ac:dyDescent="0.2">
      <c r="A244" s="1" t="s">
        <v>713</v>
      </c>
      <c r="B244" s="1" t="s">
        <v>714</v>
      </c>
      <c r="C244" s="1" t="s">
        <v>715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1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>
        <f t="shared" si="3"/>
        <v>1</v>
      </c>
    </row>
    <row r="245" spans="1:47" ht="16" x14ac:dyDescent="0.2">
      <c r="A245" s="1" t="s">
        <v>716</v>
      </c>
      <c r="B245" s="1" t="s">
        <v>717</v>
      </c>
      <c r="C245" s="1" t="s">
        <v>718</v>
      </c>
      <c r="D245" s="2">
        <v>0</v>
      </c>
      <c r="E245" s="2">
        <v>0</v>
      </c>
      <c r="F245" s="2">
        <v>0</v>
      </c>
      <c r="G245" s="2">
        <v>1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1</v>
      </c>
      <c r="R245" s="2">
        <v>1</v>
      </c>
      <c r="S245" s="2">
        <v>0</v>
      </c>
      <c r="T245" s="2">
        <v>1</v>
      </c>
      <c r="U245" s="2">
        <v>0</v>
      </c>
      <c r="V245" s="2">
        <v>1</v>
      </c>
      <c r="W245" s="2">
        <v>1</v>
      </c>
      <c r="X245" s="2">
        <v>1</v>
      </c>
      <c r="Y245" s="2">
        <v>1</v>
      </c>
      <c r="Z245" s="2">
        <v>1</v>
      </c>
      <c r="AA245" s="2">
        <v>0</v>
      </c>
      <c r="AB245" s="2">
        <v>1</v>
      </c>
      <c r="AC245" s="2">
        <v>0</v>
      </c>
      <c r="AD245" s="2">
        <v>1</v>
      </c>
      <c r="AE245" s="2">
        <v>1</v>
      </c>
      <c r="AF245" s="2">
        <v>0</v>
      </c>
      <c r="AG245" s="2">
        <v>1</v>
      </c>
      <c r="AH245" s="2">
        <v>1</v>
      </c>
      <c r="AI245" s="2">
        <v>1</v>
      </c>
      <c r="AJ245" s="2">
        <v>1</v>
      </c>
      <c r="AK245" s="2">
        <v>0</v>
      </c>
      <c r="AL245" s="2">
        <v>0</v>
      </c>
      <c r="AM245" s="2">
        <v>1</v>
      </c>
      <c r="AN245" s="2">
        <v>1</v>
      </c>
      <c r="AO245" s="2">
        <v>1</v>
      </c>
      <c r="AP245" s="2">
        <v>1</v>
      </c>
      <c r="AQ245" s="2">
        <v>0</v>
      </c>
      <c r="AR245" s="2">
        <v>1</v>
      </c>
      <c r="AS245" s="2">
        <v>0</v>
      </c>
      <c r="AT245" s="2">
        <v>1</v>
      </c>
      <c r="AU245">
        <f t="shared" si="3"/>
        <v>22</v>
      </c>
    </row>
    <row r="246" spans="1:47" ht="16" x14ac:dyDescent="0.2">
      <c r="A246" s="1" t="s">
        <v>719</v>
      </c>
      <c r="B246" s="1" t="s">
        <v>720</v>
      </c>
      <c r="C246" s="1" t="s">
        <v>721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1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1</v>
      </c>
      <c r="AJ246" s="2">
        <v>1</v>
      </c>
      <c r="AK246" s="2">
        <v>0</v>
      </c>
      <c r="AL246" s="2">
        <v>0</v>
      </c>
      <c r="AM246" s="2">
        <v>1</v>
      </c>
      <c r="AN246" s="2">
        <v>1</v>
      </c>
      <c r="AO246" s="2">
        <v>1</v>
      </c>
      <c r="AP246" s="2">
        <v>1</v>
      </c>
      <c r="AQ246" s="2">
        <v>0</v>
      </c>
      <c r="AR246" s="2">
        <v>0</v>
      </c>
      <c r="AS246" s="2">
        <v>0</v>
      </c>
      <c r="AT246" s="2">
        <v>1</v>
      </c>
      <c r="AU246">
        <f t="shared" si="3"/>
        <v>8</v>
      </c>
    </row>
    <row r="247" spans="1:47" ht="16" x14ac:dyDescent="0.2">
      <c r="A247" s="1" t="s">
        <v>722</v>
      </c>
      <c r="B247" s="1" t="s">
        <v>723</v>
      </c>
      <c r="C247" s="1" t="s">
        <v>724</v>
      </c>
      <c r="D247" s="2">
        <v>1</v>
      </c>
      <c r="E247" s="2">
        <v>0</v>
      </c>
      <c r="F247" s="2">
        <v>0</v>
      </c>
      <c r="G247" s="2">
        <v>1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1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1</v>
      </c>
      <c r="Y247" s="2">
        <v>0</v>
      </c>
      <c r="Z247" s="2">
        <v>1</v>
      </c>
      <c r="AA247" s="2">
        <v>0</v>
      </c>
      <c r="AB247" s="2">
        <v>1</v>
      </c>
      <c r="AC247" s="2">
        <v>0</v>
      </c>
      <c r="AD247" s="2">
        <v>0</v>
      </c>
      <c r="AE247" s="2">
        <v>1</v>
      </c>
      <c r="AF247" s="2">
        <v>0</v>
      </c>
      <c r="AG247" s="2">
        <v>0</v>
      </c>
      <c r="AH247" s="2">
        <v>1</v>
      </c>
      <c r="AI247" s="2">
        <v>1</v>
      </c>
      <c r="AJ247" s="2">
        <v>1</v>
      </c>
      <c r="AK247" s="2">
        <v>1</v>
      </c>
      <c r="AL247" s="2">
        <v>1</v>
      </c>
      <c r="AM247" s="2">
        <v>1</v>
      </c>
      <c r="AN247" s="2">
        <v>1</v>
      </c>
      <c r="AO247" s="2">
        <v>1</v>
      </c>
      <c r="AP247" s="2">
        <v>1</v>
      </c>
      <c r="AQ247" s="2">
        <v>0</v>
      </c>
      <c r="AR247" s="2">
        <v>0</v>
      </c>
      <c r="AS247" s="2">
        <v>0</v>
      </c>
      <c r="AT247" s="2">
        <v>1</v>
      </c>
      <c r="AU247">
        <f t="shared" si="3"/>
        <v>17</v>
      </c>
    </row>
    <row r="248" spans="1:47" ht="16" x14ac:dyDescent="0.2">
      <c r="A248" s="1" t="s">
        <v>725</v>
      </c>
      <c r="B248" s="1" t="s">
        <v>726</v>
      </c>
      <c r="C248" s="1" t="s">
        <v>727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1</v>
      </c>
      <c r="AI248" s="2">
        <v>1</v>
      </c>
      <c r="AJ248" s="2">
        <v>0</v>
      </c>
      <c r="AK248" s="2">
        <v>0</v>
      </c>
      <c r="AL248" s="2">
        <v>0</v>
      </c>
      <c r="AM248" s="2">
        <v>0</v>
      </c>
      <c r="AN248" s="2">
        <v>1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>
        <f t="shared" si="3"/>
        <v>3</v>
      </c>
    </row>
    <row r="249" spans="1:47" ht="16" x14ac:dyDescent="0.2">
      <c r="A249" s="1" t="s">
        <v>728</v>
      </c>
      <c r="B249" s="1" t="s">
        <v>729</v>
      </c>
      <c r="C249" s="1" t="s">
        <v>730</v>
      </c>
      <c r="D249" s="2">
        <v>0</v>
      </c>
      <c r="E249" s="2">
        <v>0</v>
      </c>
      <c r="F249" s="2">
        <v>0</v>
      </c>
      <c r="G249" s="2">
        <v>1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1</v>
      </c>
      <c r="Q249" s="2">
        <v>1</v>
      </c>
      <c r="R249" s="2">
        <v>1</v>
      </c>
      <c r="S249" s="2">
        <v>0</v>
      </c>
      <c r="T249" s="2">
        <v>0</v>
      </c>
      <c r="U249" s="2">
        <v>0</v>
      </c>
      <c r="V249" s="2">
        <v>1</v>
      </c>
      <c r="W249" s="2">
        <v>1</v>
      </c>
      <c r="X249" s="2">
        <v>1</v>
      </c>
      <c r="Y249" s="2">
        <v>1</v>
      </c>
      <c r="Z249" s="2">
        <v>0</v>
      </c>
      <c r="AA249" s="2">
        <v>0</v>
      </c>
      <c r="AB249" s="2">
        <v>1</v>
      </c>
      <c r="AC249" s="2">
        <v>1</v>
      </c>
      <c r="AD249" s="2">
        <v>1</v>
      </c>
      <c r="AE249" s="2">
        <v>0</v>
      </c>
      <c r="AF249" s="2">
        <v>0</v>
      </c>
      <c r="AG249" s="2">
        <v>0</v>
      </c>
      <c r="AH249" s="2">
        <v>1</v>
      </c>
      <c r="AI249" s="2">
        <v>1</v>
      </c>
      <c r="AJ249" s="2">
        <v>1</v>
      </c>
      <c r="AK249" s="2">
        <v>1</v>
      </c>
      <c r="AL249" s="2">
        <v>1</v>
      </c>
      <c r="AM249" s="2">
        <v>1</v>
      </c>
      <c r="AN249" s="2">
        <v>1</v>
      </c>
      <c r="AO249" s="2">
        <v>1</v>
      </c>
      <c r="AP249" s="2">
        <v>1</v>
      </c>
      <c r="AQ249" s="2">
        <v>1</v>
      </c>
      <c r="AR249" s="2">
        <v>1</v>
      </c>
      <c r="AS249" s="2">
        <v>1</v>
      </c>
      <c r="AT249" s="2">
        <v>1</v>
      </c>
      <c r="AU249">
        <f t="shared" si="3"/>
        <v>24</v>
      </c>
    </row>
    <row r="250" spans="1:47" ht="16" x14ac:dyDescent="0.2">
      <c r="A250" s="1" t="s">
        <v>731</v>
      </c>
      <c r="B250" s="1" t="s">
        <v>732</v>
      </c>
      <c r="C250" s="1" t="s">
        <v>733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1</v>
      </c>
      <c r="W250" s="2">
        <v>0</v>
      </c>
      <c r="X250" s="2">
        <v>0</v>
      </c>
      <c r="Y250" s="2">
        <v>0</v>
      </c>
      <c r="Z250" s="2">
        <v>1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1</v>
      </c>
      <c r="AN250" s="2">
        <v>1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>
        <f t="shared" si="3"/>
        <v>4</v>
      </c>
    </row>
    <row r="251" spans="1:47" ht="16" x14ac:dyDescent="0.2">
      <c r="A251" s="1" t="s">
        <v>734</v>
      </c>
      <c r="B251" s="1" t="s">
        <v>735</v>
      </c>
      <c r="C251" s="1" t="s">
        <v>736</v>
      </c>
      <c r="D251" s="2">
        <v>0</v>
      </c>
      <c r="E251" s="2">
        <v>0</v>
      </c>
      <c r="F251" s="2">
        <v>0</v>
      </c>
      <c r="G251" s="2">
        <v>1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1</v>
      </c>
      <c r="Q251" s="2">
        <v>1</v>
      </c>
      <c r="R251" s="2">
        <v>1</v>
      </c>
      <c r="S251" s="2">
        <v>0</v>
      </c>
      <c r="T251" s="2">
        <v>0</v>
      </c>
      <c r="U251" s="2">
        <v>1</v>
      </c>
      <c r="V251" s="2">
        <v>1</v>
      </c>
      <c r="W251" s="2">
        <v>1</v>
      </c>
      <c r="X251" s="2">
        <v>1</v>
      </c>
      <c r="Y251" s="2">
        <v>1</v>
      </c>
      <c r="Z251" s="2">
        <v>1</v>
      </c>
      <c r="AA251" s="2">
        <v>0</v>
      </c>
      <c r="AB251" s="2">
        <v>1</v>
      </c>
      <c r="AC251" s="2">
        <v>0</v>
      </c>
      <c r="AD251" s="2">
        <v>1</v>
      </c>
      <c r="AE251" s="2">
        <v>0</v>
      </c>
      <c r="AF251" s="2">
        <v>1</v>
      </c>
      <c r="AG251" s="2">
        <v>0</v>
      </c>
      <c r="AH251" s="2">
        <v>1</v>
      </c>
      <c r="AI251" s="2">
        <v>1</v>
      </c>
      <c r="AJ251" s="2">
        <v>1</v>
      </c>
      <c r="AK251" s="2">
        <v>0</v>
      </c>
      <c r="AL251" s="2">
        <v>1</v>
      </c>
      <c r="AM251" s="2">
        <v>1</v>
      </c>
      <c r="AN251" s="2">
        <v>1</v>
      </c>
      <c r="AO251" s="2">
        <v>1</v>
      </c>
      <c r="AP251" s="2">
        <v>1</v>
      </c>
      <c r="AQ251" s="2">
        <v>1</v>
      </c>
      <c r="AR251" s="2">
        <v>0</v>
      </c>
      <c r="AS251" s="2">
        <v>0</v>
      </c>
      <c r="AT251" s="2">
        <v>1</v>
      </c>
      <c r="AU251">
        <f t="shared" si="3"/>
        <v>23</v>
      </c>
    </row>
    <row r="252" spans="1:47" ht="16" x14ac:dyDescent="0.2">
      <c r="A252" s="1" t="s">
        <v>737</v>
      </c>
      <c r="B252" s="1" t="s">
        <v>738</v>
      </c>
      <c r="C252" s="1" t="s">
        <v>739</v>
      </c>
      <c r="D252" s="2">
        <v>0</v>
      </c>
      <c r="E252" s="2">
        <v>1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1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1</v>
      </c>
      <c r="AC252" s="2">
        <v>0</v>
      </c>
      <c r="AD252" s="2">
        <v>0</v>
      </c>
      <c r="AE252" s="2">
        <v>1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1</v>
      </c>
      <c r="AN252" s="2">
        <v>1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>
        <f t="shared" si="3"/>
        <v>6</v>
      </c>
    </row>
    <row r="253" spans="1:47" ht="16" x14ac:dyDescent="0.2">
      <c r="A253" s="1" t="s">
        <v>740</v>
      </c>
      <c r="B253" s="1" t="s">
        <v>741</v>
      </c>
      <c r="C253" s="1" t="s">
        <v>742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1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1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U253">
        <f t="shared" si="3"/>
        <v>2</v>
      </c>
    </row>
    <row r="254" spans="1:47" ht="16" x14ac:dyDescent="0.2">
      <c r="A254" s="1" t="s">
        <v>743</v>
      </c>
      <c r="B254" s="1" t="s">
        <v>744</v>
      </c>
      <c r="C254" s="1" t="s">
        <v>745</v>
      </c>
      <c r="D254" s="2">
        <v>0</v>
      </c>
      <c r="E254" s="2">
        <v>0</v>
      </c>
      <c r="F254" s="2">
        <v>0</v>
      </c>
      <c r="G254" s="2">
        <v>1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1</v>
      </c>
      <c r="R254" s="2">
        <v>1</v>
      </c>
      <c r="S254" s="2">
        <v>0</v>
      </c>
      <c r="T254" s="2">
        <v>0</v>
      </c>
      <c r="U254" s="2">
        <v>0</v>
      </c>
      <c r="V254" s="2">
        <v>0</v>
      </c>
      <c r="W254" s="2">
        <v>1</v>
      </c>
      <c r="X254" s="2">
        <v>1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1</v>
      </c>
      <c r="AE254" s="2">
        <v>0</v>
      </c>
      <c r="AF254" s="2">
        <v>0</v>
      </c>
      <c r="AG254" s="2">
        <v>0</v>
      </c>
      <c r="AH254" s="2">
        <v>0</v>
      </c>
      <c r="AI254" s="2">
        <v>1</v>
      </c>
      <c r="AJ254" s="2">
        <v>1</v>
      </c>
      <c r="AK254" s="2">
        <v>0</v>
      </c>
      <c r="AL254" s="2">
        <v>0</v>
      </c>
      <c r="AM254" s="2">
        <v>1</v>
      </c>
      <c r="AN254" s="2">
        <v>1</v>
      </c>
      <c r="AO254" s="2">
        <v>1</v>
      </c>
      <c r="AP254" s="2">
        <v>1</v>
      </c>
      <c r="AQ254" s="2">
        <v>0</v>
      </c>
      <c r="AR254" s="2">
        <v>1</v>
      </c>
      <c r="AS254" s="2">
        <v>1</v>
      </c>
      <c r="AT254" s="2">
        <v>1</v>
      </c>
      <c r="AU254">
        <f t="shared" si="3"/>
        <v>15</v>
      </c>
    </row>
    <row r="255" spans="1:47" ht="16" x14ac:dyDescent="0.2">
      <c r="A255" s="1" t="s">
        <v>746</v>
      </c>
      <c r="B255" s="1" t="s">
        <v>747</v>
      </c>
      <c r="C255" s="1" t="s">
        <v>748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1</v>
      </c>
      <c r="R255" s="2">
        <v>1</v>
      </c>
      <c r="S255" s="2">
        <v>0</v>
      </c>
      <c r="T255" s="2">
        <v>0</v>
      </c>
      <c r="U255" s="2">
        <v>0</v>
      </c>
      <c r="V255" s="2">
        <v>1</v>
      </c>
      <c r="W255" s="2">
        <v>1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1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1</v>
      </c>
      <c r="AU255">
        <f t="shared" si="3"/>
        <v>6</v>
      </c>
    </row>
    <row r="256" spans="1:47" ht="16" x14ac:dyDescent="0.2">
      <c r="A256" s="1" t="s">
        <v>749</v>
      </c>
      <c r="B256" s="1" t="s">
        <v>750</v>
      </c>
      <c r="C256" s="1" t="s">
        <v>751</v>
      </c>
      <c r="D256" s="2">
        <v>0</v>
      </c>
      <c r="E256" s="2">
        <v>1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1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>
        <f t="shared" si="3"/>
        <v>2</v>
      </c>
    </row>
    <row r="257" spans="1:47" ht="16" x14ac:dyDescent="0.2">
      <c r="A257" s="1" t="s">
        <v>752</v>
      </c>
      <c r="B257" s="1" t="s">
        <v>753</v>
      </c>
      <c r="C257" s="1" t="s">
        <v>754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1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>
        <f t="shared" si="3"/>
        <v>1</v>
      </c>
    </row>
    <row r="258" spans="1:47" ht="16" x14ac:dyDescent="0.2">
      <c r="A258" s="1" t="s">
        <v>755</v>
      </c>
      <c r="B258" s="1" t="s">
        <v>756</v>
      </c>
      <c r="C258" s="1" t="s">
        <v>757</v>
      </c>
      <c r="D258" s="2">
        <v>0</v>
      </c>
      <c r="E258" s="2">
        <v>1</v>
      </c>
      <c r="F258" s="2">
        <v>0</v>
      </c>
      <c r="G258" s="2">
        <v>1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1</v>
      </c>
      <c r="Q258" s="2">
        <v>0</v>
      </c>
      <c r="R258" s="2">
        <v>0</v>
      </c>
      <c r="S258" s="2">
        <v>0</v>
      </c>
      <c r="T258" s="2">
        <v>1</v>
      </c>
      <c r="U258" s="2">
        <v>0</v>
      </c>
      <c r="V258" s="2">
        <v>0</v>
      </c>
      <c r="W258" s="2">
        <v>0</v>
      </c>
      <c r="X258" s="2">
        <v>1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1</v>
      </c>
      <c r="AF258" s="2">
        <v>0</v>
      </c>
      <c r="AG258" s="2">
        <v>0</v>
      </c>
      <c r="AH258" s="2">
        <v>1</v>
      </c>
      <c r="AI258" s="2">
        <v>1</v>
      </c>
      <c r="AJ258" s="2">
        <v>1</v>
      </c>
      <c r="AK258" s="2">
        <v>0</v>
      </c>
      <c r="AL258" s="2">
        <v>0</v>
      </c>
      <c r="AM258" s="2">
        <v>1</v>
      </c>
      <c r="AN258" s="2">
        <v>1</v>
      </c>
      <c r="AO258" s="2">
        <v>0</v>
      </c>
      <c r="AP258" s="2">
        <v>1</v>
      </c>
      <c r="AQ258" s="2">
        <v>0</v>
      </c>
      <c r="AR258" s="2">
        <v>0</v>
      </c>
      <c r="AS258" s="2">
        <v>0</v>
      </c>
      <c r="AT258" s="2">
        <v>1</v>
      </c>
      <c r="AU258">
        <f t="shared" si="3"/>
        <v>13</v>
      </c>
    </row>
    <row r="259" spans="1:47" ht="16" x14ac:dyDescent="0.2">
      <c r="A259" s="1" t="s">
        <v>758</v>
      </c>
      <c r="B259" s="1" t="s">
        <v>759</v>
      </c>
      <c r="C259" s="1" t="s">
        <v>760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1</v>
      </c>
      <c r="Z259" s="2">
        <v>1</v>
      </c>
      <c r="AA259" s="2">
        <v>1</v>
      </c>
      <c r="AB259" s="2">
        <v>1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1</v>
      </c>
      <c r="AI259" s="2">
        <v>1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1</v>
      </c>
      <c r="AS259" s="2">
        <v>0</v>
      </c>
      <c r="AT259" s="2">
        <v>0</v>
      </c>
      <c r="AU259">
        <f t="shared" si="3"/>
        <v>7</v>
      </c>
    </row>
    <row r="260" spans="1:47" ht="16" x14ac:dyDescent="0.2">
      <c r="A260" s="1" t="s">
        <v>761</v>
      </c>
      <c r="B260" s="1" t="s">
        <v>762</v>
      </c>
      <c r="C260" s="1" t="s">
        <v>763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1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1</v>
      </c>
      <c r="AR260" s="2">
        <v>0</v>
      </c>
      <c r="AS260" s="2">
        <v>0</v>
      </c>
      <c r="AT260" s="2">
        <v>0</v>
      </c>
      <c r="AU260">
        <f t="shared" si="3"/>
        <v>2</v>
      </c>
    </row>
    <row r="261" spans="1:47" ht="16" x14ac:dyDescent="0.2">
      <c r="A261" s="1" t="s">
        <v>764</v>
      </c>
      <c r="B261" s="1" t="s">
        <v>765</v>
      </c>
      <c r="C261" s="1" t="s">
        <v>766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1</v>
      </c>
      <c r="AU261">
        <f t="shared" si="3"/>
        <v>1</v>
      </c>
    </row>
    <row r="262" spans="1:47" ht="16" x14ac:dyDescent="0.2">
      <c r="A262" s="1" t="s">
        <v>767</v>
      </c>
      <c r="B262" s="1" t="s">
        <v>768</v>
      </c>
      <c r="C262" s="1" t="s">
        <v>769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1</v>
      </c>
      <c r="S262" s="2">
        <v>0</v>
      </c>
      <c r="T262" s="2">
        <v>0</v>
      </c>
      <c r="U262" s="2">
        <v>1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1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1</v>
      </c>
      <c r="AU262">
        <f t="shared" ref="AU262:AU325" si="4">SUM(D262:AT262)</f>
        <v>4</v>
      </c>
    </row>
    <row r="263" spans="1:47" ht="16" x14ac:dyDescent="0.2">
      <c r="A263" s="1" t="s">
        <v>770</v>
      </c>
      <c r="B263" s="1" t="s">
        <v>771</v>
      </c>
      <c r="C263" s="1" t="s">
        <v>772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1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1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1</v>
      </c>
      <c r="AI263" s="2">
        <v>0</v>
      </c>
      <c r="AJ263" s="2">
        <v>1</v>
      </c>
      <c r="AK263" s="2">
        <v>0</v>
      </c>
      <c r="AL263" s="2">
        <v>1</v>
      </c>
      <c r="AM263" s="2">
        <v>1</v>
      </c>
      <c r="AN263" s="2">
        <v>1</v>
      </c>
      <c r="AO263" s="2">
        <v>1</v>
      </c>
      <c r="AP263" s="2">
        <v>0</v>
      </c>
      <c r="AQ263" s="2">
        <v>0</v>
      </c>
      <c r="AR263" s="2">
        <v>0</v>
      </c>
      <c r="AS263" s="2">
        <v>1</v>
      </c>
      <c r="AT263" s="2">
        <v>0</v>
      </c>
      <c r="AU263">
        <f t="shared" si="4"/>
        <v>9</v>
      </c>
    </row>
    <row r="264" spans="1:47" ht="16" x14ac:dyDescent="0.2">
      <c r="A264" s="1" t="s">
        <v>773</v>
      </c>
      <c r="B264" s="1" t="s">
        <v>774</v>
      </c>
      <c r="C264" s="1" t="s">
        <v>775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1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1</v>
      </c>
      <c r="AI264" s="2">
        <v>1</v>
      </c>
      <c r="AJ264" s="2">
        <v>1</v>
      </c>
      <c r="AK264" s="2">
        <v>0</v>
      </c>
      <c r="AL264" s="2">
        <v>0</v>
      </c>
      <c r="AM264" s="2">
        <v>1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>
        <f t="shared" si="4"/>
        <v>5</v>
      </c>
    </row>
    <row r="265" spans="1:47" ht="16" x14ac:dyDescent="0.2">
      <c r="A265" s="1" t="s">
        <v>776</v>
      </c>
      <c r="B265" s="1" t="s">
        <v>777</v>
      </c>
      <c r="C265" s="1" t="s">
        <v>778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1</v>
      </c>
      <c r="AS265" s="2">
        <v>0</v>
      </c>
      <c r="AT265" s="2">
        <v>0</v>
      </c>
      <c r="AU265">
        <f t="shared" si="4"/>
        <v>1</v>
      </c>
    </row>
    <row r="266" spans="1:47" ht="16" x14ac:dyDescent="0.2">
      <c r="A266" s="1" t="s">
        <v>779</v>
      </c>
      <c r="B266" s="1" t="s">
        <v>780</v>
      </c>
      <c r="C266" s="1" t="s">
        <v>781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1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1</v>
      </c>
      <c r="AP266" s="2">
        <v>1</v>
      </c>
      <c r="AQ266" s="2">
        <v>0</v>
      </c>
      <c r="AR266" s="2">
        <v>0</v>
      </c>
      <c r="AS266" s="2">
        <v>0</v>
      </c>
      <c r="AT266" s="2">
        <v>0</v>
      </c>
      <c r="AU266">
        <f t="shared" si="4"/>
        <v>3</v>
      </c>
    </row>
    <row r="267" spans="1:47" ht="16" x14ac:dyDescent="0.2">
      <c r="A267" s="1" t="s">
        <v>782</v>
      </c>
      <c r="B267" s="1" t="s">
        <v>783</v>
      </c>
      <c r="C267" s="1" t="s">
        <v>784</v>
      </c>
      <c r="D267" s="2">
        <v>0</v>
      </c>
      <c r="E267" s="2">
        <v>0</v>
      </c>
      <c r="F267" s="2">
        <v>0</v>
      </c>
      <c r="G267" s="2">
        <v>1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1</v>
      </c>
      <c r="R267" s="2">
        <v>1</v>
      </c>
      <c r="S267" s="2">
        <v>0</v>
      </c>
      <c r="T267" s="2">
        <v>1</v>
      </c>
      <c r="U267" s="2">
        <v>1</v>
      </c>
      <c r="V267" s="2">
        <v>0</v>
      </c>
      <c r="W267" s="2">
        <v>0</v>
      </c>
      <c r="X267" s="2">
        <v>1</v>
      </c>
      <c r="Y267" s="2">
        <v>1</v>
      </c>
      <c r="Z267" s="2">
        <v>1</v>
      </c>
      <c r="AA267" s="2">
        <v>1</v>
      </c>
      <c r="AB267" s="2">
        <v>0</v>
      </c>
      <c r="AC267" s="2">
        <v>1</v>
      </c>
      <c r="AD267" s="2">
        <v>1</v>
      </c>
      <c r="AE267" s="2">
        <v>1</v>
      </c>
      <c r="AF267" s="2">
        <v>0</v>
      </c>
      <c r="AG267" s="2">
        <v>1</v>
      </c>
      <c r="AH267" s="2">
        <v>1</v>
      </c>
      <c r="AI267" s="2">
        <v>1</v>
      </c>
      <c r="AJ267" s="2">
        <v>1</v>
      </c>
      <c r="AK267" s="2">
        <v>1</v>
      </c>
      <c r="AL267" s="2">
        <v>1</v>
      </c>
      <c r="AM267" s="2">
        <v>1</v>
      </c>
      <c r="AN267" s="2">
        <v>1</v>
      </c>
      <c r="AO267" s="2">
        <v>1</v>
      </c>
      <c r="AP267" s="2">
        <v>1</v>
      </c>
      <c r="AQ267" s="2">
        <v>1</v>
      </c>
      <c r="AR267" s="2">
        <v>0</v>
      </c>
      <c r="AS267" s="2">
        <v>1</v>
      </c>
      <c r="AT267" s="2">
        <v>1</v>
      </c>
      <c r="AU267">
        <f t="shared" si="4"/>
        <v>25</v>
      </c>
    </row>
    <row r="268" spans="1:47" ht="16" x14ac:dyDescent="0.2">
      <c r="A268" s="1" t="s">
        <v>785</v>
      </c>
      <c r="B268" s="1" t="s">
        <v>786</v>
      </c>
      <c r="C268" s="1" t="s">
        <v>787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1</v>
      </c>
      <c r="W268" s="2">
        <v>1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1</v>
      </c>
      <c r="AU268">
        <f t="shared" si="4"/>
        <v>3</v>
      </c>
    </row>
    <row r="269" spans="1:47" ht="16" x14ac:dyDescent="0.2">
      <c r="A269" s="1" t="s">
        <v>788</v>
      </c>
      <c r="B269" s="1" t="s">
        <v>789</v>
      </c>
      <c r="C269" s="1" t="s">
        <v>790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1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1</v>
      </c>
      <c r="Y269" s="2">
        <v>0</v>
      </c>
      <c r="Z269" s="2">
        <v>1</v>
      </c>
      <c r="AA269" s="2">
        <v>0</v>
      </c>
      <c r="AB269" s="2">
        <v>1</v>
      </c>
      <c r="AC269" s="2">
        <v>0</v>
      </c>
      <c r="AD269" s="2">
        <v>0</v>
      </c>
      <c r="AE269" s="2">
        <v>1</v>
      </c>
      <c r="AF269" s="2">
        <v>0</v>
      </c>
      <c r="AG269" s="2">
        <v>0</v>
      </c>
      <c r="AH269" s="2">
        <v>1</v>
      </c>
      <c r="AI269" s="2">
        <v>1</v>
      </c>
      <c r="AJ269" s="2">
        <v>1</v>
      </c>
      <c r="AK269" s="2">
        <v>0</v>
      </c>
      <c r="AL269" s="2">
        <v>0</v>
      </c>
      <c r="AM269" s="2">
        <v>1</v>
      </c>
      <c r="AN269" s="2">
        <v>1</v>
      </c>
      <c r="AO269" s="2">
        <v>0</v>
      </c>
      <c r="AP269" s="2">
        <v>1</v>
      </c>
      <c r="AQ269" s="2">
        <v>0</v>
      </c>
      <c r="AR269" s="2">
        <v>0</v>
      </c>
      <c r="AS269" s="2">
        <v>0</v>
      </c>
      <c r="AT269" s="2">
        <v>0</v>
      </c>
      <c r="AU269">
        <f t="shared" si="4"/>
        <v>11</v>
      </c>
    </row>
    <row r="270" spans="1:47" ht="16" x14ac:dyDescent="0.2">
      <c r="A270" s="1" t="s">
        <v>791</v>
      </c>
      <c r="B270" s="1" t="s">
        <v>792</v>
      </c>
      <c r="C270" s="1" t="s">
        <v>793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1</v>
      </c>
      <c r="R270" s="2">
        <v>1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1</v>
      </c>
      <c r="AA270" s="2">
        <v>0</v>
      </c>
      <c r="AB270" s="2">
        <v>0</v>
      </c>
      <c r="AC270" s="2">
        <v>0</v>
      </c>
      <c r="AD270" s="2">
        <v>1</v>
      </c>
      <c r="AE270" s="2">
        <v>0</v>
      </c>
      <c r="AF270" s="2">
        <v>0</v>
      </c>
      <c r="AG270" s="2">
        <v>0</v>
      </c>
      <c r="AH270" s="2">
        <v>1</v>
      </c>
      <c r="AI270" s="2">
        <v>1</v>
      </c>
      <c r="AJ270" s="2">
        <v>0</v>
      </c>
      <c r="AK270" s="2">
        <v>0</v>
      </c>
      <c r="AL270" s="2">
        <v>0</v>
      </c>
      <c r="AM270" s="2">
        <v>1</v>
      </c>
      <c r="AN270" s="2">
        <v>1</v>
      </c>
      <c r="AO270" s="2">
        <v>1</v>
      </c>
      <c r="AP270" s="2">
        <v>1</v>
      </c>
      <c r="AQ270" s="2">
        <v>0</v>
      </c>
      <c r="AR270" s="2">
        <v>0</v>
      </c>
      <c r="AS270" s="2">
        <v>0</v>
      </c>
      <c r="AT270" s="2">
        <v>1</v>
      </c>
      <c r="AU270">
        <f t="shared" si="4"/>
        <v>11</v>
      </c>
    </row>
    <row r="271" spans="1:47" ht="16" x14ac:dyDescent="0.2">
      <c r="A271" s="1" t="s">
        <v>794</v>
      </c>
      <c r="B271" s="1" t="s">
        <v>795</v>
      </c>
      <c r="C271" s="1" t="s">
        <v>796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1</v>
      </c>
      <c r="Q271" s="2">
        <v>1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1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1</v>
      </c>
      <c r="AI271" s="2">
        <v>1</v>
      </c>
      <c r="AJ271" s="2">
        <v>1</v>
      </c>
      <c r="AK271" s="2">
        <v>0</v>
      </c>
      <c r="AL271" s="2">
        <v>0</v>
      </c>
      <c r="AM271" s="2">
        <v>0</v>
      </c>
      <c r="AN271" s="2">
        <v>1</v>
      </c>
      <c r="AO271" s="2">
        <v>1</v>
      </c>
      <c r="AP271" s="2">
        <v>1</v>
      </c>
      <c r="AQ271" s="2">
        <v>0</v>
      </c>
      <c r="AR271" s="2">
        <v>0</v>
      </c>
      <c r="AS271" s="2">
        <v>0</v>
      </c>
      <c r="AT271" s="2">
        <v>1</v>
      </c>
      <c r="AU271">
        <f t="shared" si="4"/>
        <v>10</v>
      </c>
    </row>
    <row r="272" spans="1:47" ht="16" x14ac:dyDescent="0.2">
      <c r="A272" s="1" t="s">
        <v>797</v>
      </c>
      <c r="B272" s="1" t="s">
        <v>798</v>
      </c>
      <c r="C272" s="1" t="s">
        <v>799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1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1</v>
      </c>
      <c r="AJ272" s="2">
        <v>0</v>
      </c>
      <c r="AK272" s="2">
        <v>0</v>
      </c>
      <c r="AL272" s="2">
        <v>0</v>
      </c>
      <c r="AM272" s="2">
        <v>1</v>
      </c>
      <c r="AN272" s="2">
        <v>1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1</v>
      </c>
      <c r="AU272">
        <f t="shared" si="4"/>
        <v>5</v>
      </c>
    </row>
    <row r="273" spans="1:47" ht="16" x14ac:dyDescent="0.2">
      <c r="A273" s="1" t="s">
        <v>800</v>
      </c>
      <c r="B273" s="1" t="s">
        <v>801</v>
      </c>
      <c r="C273" s="1" t="s">
        <v>802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1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>
        <f t="shared" si="4"/>
        <v>1</v>
      </c>
    </row>
    <row r="274" spans="1:47" ht="16" x14ac:dyDescent="0.2">
      <c r="A274" s="1" t="s">
        <v>803</v>
      </c>
      <c r="B274" s="1" t="s">
        <v>804</v>
      </c>
      <c r="C274" s="1" t="s">
        <v>805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1</v>
      </c>
      <c r="Q274" s="2">
        <v>1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1</v>
      </c>
      <c r="AI274" s="2">
        <v>1</v>
      </c>
      <c r="AJ274" s="2">
        <v>0</v>
      </c>
      <c r="AK274" s="2">
        <v>0</v>
      </c>
      <c r="AL274" s="2">
        <v>0</v>
      </c>
      <c r="AM274" s="2">
        <v>1</v>
      </c>
      <c r="AN274" s="2">
        <v>1</v>
      </c>
      <c r="AO274" s="2">
        <v>0</v>
      </c>
      <c r="AP274" s="2">
        <v>0</v>
      </c>
      <c r="AQ274" s="2">
        <v>0</v>
      </c>
      <c r="AR274" s="2">
        <v>1</v>
      </c>
      <c r="AS274" s="2">
        <v>0</v>
      </c>
      <c r="AT274" s="2">
        <v>0</v>
      </c>
      <c r="AU274">
        <f t="shared" si="4"/>
        <v>7</v>
      </c>
    </row>
    <row r="275" spans="1:47" ht="16" x14ac:dyDescent="0.2">
      <c r="A275" s="1" t="s">
        <v>806</v>
      </c>
      <c r="B275" s="1" t="s">
        <v>807</v>
      </c>
      <c r="C275" s="1" t="s">
        <v>808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1</v>
      </c>
      <c r="Q275" s="2">
        <v>1</v>
      </c>
      <c r="R275" s="2">
        <v>1</v>
      </c>
      <c r="S275" s="2">
        <v>0</v>
      </c>
      <c r="T275" s="2">
        <v>0</v>
      </c>
      <c r="U275" s="2">
        <v>0</v>
      </c>
      <c r="V275" s="2">
        <v>1</v>
      </c>
      <c r="W275" s="2">
        <v>1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1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1</v>
      </c>
      <c r="AN275" s="2">
        <v>1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1</v>
      </c>
      <c r="AU275">
        <f t="shared" si="4"/>
        <v>9</v>
      </c>
    </row>
    <row r="276" spans="1:47" ht="16" x14ac:dyDescent="0.2">
      <c r="A276" s="1" t="s">
        <v>809</v>
      </c>
      <c r="B276" s="1" t="s">
        <v>810</v>
      </c>
      <c r="C276" s="1" t="s">
        <v>811</v>
      </c>
      <c r="D276" s="2">
        <v>0</v>
      </c>
      <c r="E276" s="2">
        <v>0</v>
      </c>
      <c r="F276" s="2">
        <v>0</v>
      </c>
      <c r="G276" s="2">
        <v>1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1</v>
      </c>
      <c r="Q276" s="2">
        <v>1</v>
      </c>
      <c r="R276" s="2">
        <v>1</v>
      </c>
      <c r="S276" s="2">
        <v>0</v>
      </c>
      <c r="T276" s="2">
        <v>0</v>
      </c>
      <c r="U276" s="2">
        <v>0</v>
      </c>
      <c r="V276" s="2">
        <v>1</v>
      </c>
      <c r="W276" s="2">
        <v>0</v>
      </c>
      <c r="X276" s="2">
        <v>1</v>
      </c>
      <c r="Y276" s="2">
        <v>1</v>
      </c>
      <c r="Z276" s="2">
        <v>1</v>
      </c>
      <c r="AA276" s="2">
        <v>0</v>
      </c>
      <c r="AB276" s="2">
        <v>1</v>
      </c>
      <c r="AC276" s="2">
        <v>0</v>
      </c>
      <c r="AD276" s="2">
        <v>1</v>
      </c>
      <c r="AE276" s="2">
        <v>1</v>
      </c>
      <c r="AF276" s="2">
        <v>0</v>
      </c>
      <c r="AG276" s="2">
        <v>1</v>
      </c>
      <c r="AH276" s="2">
        <v>1</v>
      </c>
      <c r="AI276" s="2">
        <v>1</v>
      </c>
      <c r="AJ276" s="2">
        <v>1</v>
      </c>
      <c r="AK276" s="2">
        <v>1</v>
      </c>
      <c r="AL276" s="2">
        <v>1</v>
      </c>
      <c r="AM276" s="2">
        <v>1</v>
      </c>
      <c r="AN276" s="2">
        <v>1</v>
      </c>
      <c r="AO276" s="2">
        <v>1</v>
      </c>
      <c r="AP276" s="2">
        <v>1</v>
      </c>
      <c r="AQ276" s="2">
        <v>1</v>
      </c>
      <c r="AR276" s="2">
        <v>1</v>
      </c>
      <c r="AS276" s="2">
        <v>1</v>
      </c>
      <c r="AT276" s="2">
        <v>1</v>
      </c>
      <c r="AU276">
        <f t="shared" si="4"/>
        <v>25</v>
      </c>
    </row>
    <row r="277" spans="1:47" ht="16" x14ac:dyDescent="0.2">
      <c r="A277" s="1" t="s">
        <v>812</v>
      </c>
      <c r="B277" s="1" t="s">
        <v>813</v>
      </c>
      <c r="C277" s="1" t="s">
        <v>814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1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1</v>
      </c>
      <c r="AK277" s="2">
        <v>0</v>
      </c>
      <c r="AL277" s="2">
        <v>0</v>
      </c>
      <c r="AM277" s="2">
        <v>1</v>
      </c>
      <c r="AN277" s="2">
        <v>1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>
        <f t="shared" si="4"/>
        <v>4</v>
      </c>
    </row>
    <row r="278" spans="1:47" ht="16" x14ac:dyDescent="0.2">
      <c r="A278" s="1" t="s">
        <v>815</v>
      </c>
      <c r="B278" s="1" t="s">
        <v>816</v>
      </c>
      <c r="C278" s="1" t="s">
        <v>817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1</v>
      </c>
      <c r="AK278" s="2">
        <v>0</v>
      </c>
      <c r="AL278" s="2">
        <v>0</v>
      </c>
      <c r="AM278" s="2">
        <v>1</v>
      </c>
      <c r="AN278" s="2">
        <v>1</v>
      </c>
      <c r="AO278" s="2">
        <v>1</v>
      </c>
      <c r="AP278" s="2">
        <v>1</v>
      </c>
      <c r="AQ278" s="2">
        <v>0</v>
      </c>
      <c r="AR278" s="2">
        <v>0</v>
      </c>
      <c r="AS278" s="2">
        <v>0</v>
      </c>
      <c r="AT278" s="2">
        <v>1</v>
      </c>
      <c r="AU278">
        <f t="shared" si="4"/>
        <v>6</v>
      </c>
    </row>
    <row r="279" spans="1:47" ht="16" x14ac:dyDescent="0.2">
      <c r="A279" s="1" t="s">
        <v>818</v>
      </c>
      <c r="B279" s="1" t="s">
        <v>819</v>
      </c>
      <c r="C279" s="1" t="s">
        <v>820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1</v>
      </c>
      <c r="AD279" s="2">
        <v>0</v>
      </c>
      <c r="AE279" s="2">
        <v>0</v>
      </c>
      <c r="AF279" s="2">
        <v>1</v>
      </c>
      <c r="AG279" s="2">
        <v>0</v>
      </c>
      <c r="AH279" s="2">
        <v>1</v>
      </c>
      <c r="AI279" s="2">
        <v>1</v>
      </c>
      <c r="AJ279" s="2">
        <v>1</v>
      </c>
      <c r="AK279" s="2">
        <v>0</v>
      </c>
      <c r="AL279" s="2">
        <v>0</v>
      </c>
      <c r="AM279" s="2">
        <v>1</v>
      </c>
      <c r="AN279" s="2">
        <v>0</v>
      </c>
      <c r="AO279" s="2">
        <v>0</v>
      </c>
      <c r="AP279" s="2">
        <v>0</v>
      </c>
      <c r="AQ279" s="2">
        <v>0</v>
      </c>
      <c r="AR279" s="2">
        <v>1</v>
      </c>
      <c r="AS279" s="2">
        <v>0</v>
      </c>
      <c r="AT279" s="2">
        <v>0</v>
      </c>
      <c r="AU279">
        <f t="shared" si="4"/>
        <v>7</v>
      </c>
    </row>
    <row r="280" spans="1:47" ht="16" x14ac:dyDescent="0.2">
      <c r="A280" s="1" t="s">
        <v>821</v>
      </c>
      <c r="B280" s="1" t="s">
        <v>822</v>
      </c>
      <c r="C280" s="1" t="s">
        <v>823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1</v>
      </c>
      <c r="S280" s="2">
        <v>0</v>
      </c>
      <c r="T280" s="2">
        <v>1</v>
      </c>
      <c r="U280" s="2">
        <v>1</v>
      </c>
      <c r="V280" s="2">
        <v>1</v>
      </c>
      <c r="W280" s="2">
        <v>1</v>
      </c>
      <c r="X280" s="2">
        <v>1</v>
      </c>
      <c r="Y280" s="2">
        <v>0</v>
      </c>
      <c r="Z280" s="2">
        <v>1</v>
      </c>
      <c r="AA280" s="2">
        <v>0</v>
      </c>
      <c r="AB280" s="2">
        <v>1</v>
      </c>
      <c r="AC280" s="2">
        <v>0</v>
      </c>
      <c r="AD280" s="2">
        <v>1</v>
      </c>
      <c r="AE280" s="2">
        <v>0</v>
      </c>
      <c r="AF280" s="2">
        <v>0</v>
      </c>
      <c r="AG280" s="2">
        <v>1</v>
      </c>
      <c r="AH280" s="2">
        <v>1</v>
      </c>
      <c r="AI280" s="2">
        <v>1</v>
      </c>
      <c r="AJ280" s="2">
        <v>1</v>
      </c>
      <c r="AK280" s="2">
        <v>0</v>
      </c>
      <c r="AL280" s="2">
        <v>0</v>
      </c>
      <c r="AM280" s="2">
        <v>1</v>
      </c>
      <c r="AN280" s="2">
        <v>1</v>
      </c>
      <c r="AO280" s="2">
        <v>1</v>
      </c>
      <c r="AP280" s="2">
        <v>1</v>
      </c>
      <c r="AQ280" s="2">
        <v>0</v>
      </c>
      <c r="AR280" s="2">
        <v>1</v>
      </c>
      <c r="AS280" s="2">
        <v>1</v>
      </c>
      <c r="AT280" s="2">
        <v>1</v>
      </c>
      <c r="AU280">
        <f t="shared" si="4"/>
        <v>20</v>
      </c>
    </row>
    <row r="281" spans="1:47" ht="16" x14ac:dyDescent="0.2">
      <c r="A281" s="1" t="s">
        <v>824</v>
      </c>
      <c r="B281" s="1" t="s">
        <v>825</v>
      </c>
      <c r="C281" s="1" t="s">
        <v>826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1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1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>
        <f t="shared" si="4"/>
        <v>2</v>
      </c>
    </row>
    <row r="282" spans="1:47" ht="16" x14ac:dyDescent="0.2">
      <c r="A282" s="1" t="s">
        <v>827</v>
      </c>
      <c r="B282" s="1" t="s">
        <v>828</v>
      </c>
      <c r="C282" s="1" t="s">
        <v>829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1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1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>
        <f t="shared" si="4"/>
        <v>2</v>
      </c>
    </row>
    <row r="283" spans="1:47" ht="16" x14ac:dyDescent="0.2">
      <c r="A283" s="1" t="s">
        <v>830</v>
      </c>
      <c r="B283" s="1" t="s">
        <v>831</v>
      </c>
      <c r="C283" s="1" t="s">
        <v>832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1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>
        <f t="shared" si="4"/>
        <v>1</v>
      </c>
    </row>
    <row r="284" spans="1:47" ht="16" x14ac:dyDescent="0.2">
      <c r="A284" s="1" t="s">
        <v>833</v>
      </c>
      <c r="B284" s="1" t="s">
        <v>834</v>
      </c>
      <c r="C284" s="1" t="s">
        <v>835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1</v>
      </c>
      <c r="Q284" s="2">
        <v>0</v>
      </c>
      <c r="R284" s="2">
        <v>1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1</v>
      </c>
      <c r="AF284" s="2">
        <v>0</v>
      </c>
      <c r="AG284" s="2">
        <v>0</v>
      </c>
      <c r="AH284" s="2">
        <v>0</v>
      </c>
      <c r="AI284" s="2">
        <v>1</v>
      </c>
      <c r="AJ284" s="2">
        <v>0</v>
      </c>
      <c r="AK284" s="2">
        <v>0</v>
      </c>
      <c r="AL284" s="2">
        <v>0</v>
      </c>
      <c r="AM284" s="2">
        <v>1</v>
      </c>
      <c r="AN284" s="2">
        <v>1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1</v>
      </c>
      <c r="AU284">
        <f t="shared" si="4"/>
        <v>7</v>
      </c>
    </row>
    <row r="285" spans="1:47" ht="16" x14ac:dyDescent="0.2">
      <c r="A285" s="1" t="s">
        <v>836</v>
      </c>
      <c r="B285" s="1" t="s">
        <v>837</v>
      </c>
      <c r="C285" s="1" t="s">
        <v>835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1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1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U285">
        <f t="shared" si="4"/>
        <v>2</v>
      </c>
    </row>
    <row r="286" spans="1:47" ht="16" x14ac:dyDescent="0.2">
      <c r="A286" s="1" t="s">
        <v>838</v>
      </c>
      <c r="B286" s="1" t="s">
        <v>839</v>
      </c>
      <c r="C286" s="1" t="s">
        <v>840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1</v>
      </c>
      <c r="AF286" s="2">
        <v>1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>
        <f t="shared" si="4"/>
        <v>2</v>
      </c>
    </row>
    <row r="287" spans="1:47" ht="16" x14ac:dyDescent="0.2">
      <c r="A287" s="1" t="s">
        <v>841</v>
      </c>
      <c r="B287" s="1" t="s">
        <v>842</v>
      </c>
      <c r="C287" s="1" t="s">
        <v>843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1</v>
      </c>
      <c r="AG287" s="2">
        <v>0</v>
      </c>
      <c r="AH287" s="2">
        <v>0</v>
      </c>
      <c r="AI287" s="2">
        <v>0</v>
      </c>
      <c r="AJ287" s="2">
        <v>1</v>
      </c>
      <c r="AK287" s="2">
        <v>0</v>
      </c>
      <c r="AL287" s="2">
        <v>0</v>
      </c>
      <c r="AM287" s="2">
        <v>1</v>
      </c>
      <c r="AN287" s="2">
        <v>1</v>
      </c>
      <c r="AO287" s="2">
        <v>0</v>
      </c>
      <c r="AP287" s="2">
        <v>0</v>
      </c>
      <c r="AQ287" s="2">
        <v>0</v>
      </c>
      <c r="AR287" s="2">
        <v>1</v>
      </c>
      <c r="AS287" s="2">
        <v>0</v>
      </c>
      <c r="AT287" s="2">
        <v>0</v>
      </c>
      <c r="AU287">
        <f t="shared" si="4"/>
        <v>5</v>
      </c>
    </row>
    <row r="288" spans="1:47" ht="16" x14ac:dyDescent="0.2">
      <c r="A288" s="1" t="s">
        <v>844</v>
      </c>
      <c r="B288" s="1" t="s">
        <v>845</v>
      </c>
      <c r="C288" s="1" t="s">
        <v>846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1</v>
      </c>
      <c r="AI288" s="2">
        <v>1</v>
      </c>
      <c r="AJ288" s="2">
        <v>0</v>
      </c>
      <c r="AK288" s="2">
        <v>0</v>
      </c>
      <c r="AL288" s="2">
        <v>0</v>
      </c>
      <c r="AM288" s="2">
        <v>1</v>
      </c>
      <c r="AN288" s="2">
        <v>1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>
        <f t="shared" si="4"/>
        <v>4</v>
      </c>
    </row>
    <row r="289" spans="1:47" ht="16" x14ac:dyDescent="0.2">
      <c r="A289" s="1" t="s">
        <v>847</v>
      </c>
      <c r="B289" s="1" t="s">
        <v>848</v>
      </c>
      <c r="C289" s="1" t="s">
        <v>849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1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U289">
        <f t="shared" si="4"/>
        <v>1</v>
      </c>
    </row>
    <row r="290" spans="1:47" ht="16" x14ac:dyDescent="0.2">
      <c r="A290" s="1" t="s">
        <v>850</v>
      </c>
      <c r="B290" s="1" t="s">
        <v>851</v>
      </c>
      <c r="C290" s="1" t="s">
        <v>852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1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1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2">
        <v>0</v>
      </c>
      <c r="AU290">
        <f t="shared" si="4"/>
        <v>2</v>
      </c>
    </row>
    <row r="291" spans="1:47" ht="16" x14ac:dyDescent="0.2">
      <c r="A291" s="1" t="s">
        <v>853</v>
      </c>
      <c r="B291" s="1" t="s">
        <v>854</v>
      </c>
      <c r="C291" s="1" t="s">
        <v>855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1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  <c r="AU291">
        <f t="shared" si="4"/>
        <v>1</v>
      </c>
    </row>
    <row r="292" spans="1:47" ht="16" x14ac:dyDescent="0.2">
      <c r="A292" s="1" t="s">
        <v>856</v>
      </c>
      <c r="B292" s="1" t="s">
        <v>857</v>
      </c>
      <c r="C292" s="1" t="s">
        <v>858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1</v>
      </c>
      <c r="S292" s="2">
        <v>0</v>
      </c>
      <c r="T292" s="2">
        <v>0</v>
      </c>
      <c r="U292" s="2">
        <v>0</v>
      </c>
      <c r="V292" s="2">
        <v>1</v>
      </c>
      <c r="W292" s="2">
        <v>1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1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1</v>
      </c>
      <c r="AK292" s="2">
        <v>0</v>
      </c>
      <c r="AL292" s="2">
        <v>0</v>
      </c>
      <c r="AM292" s="2">
        <v>1</v>
      </c>
      <c r="AN292" s="2">
        <v>1</v>
      </c>
      <c r="AO292" s="2">
        <v>1</v>
      </c>
      <c r="AP292" s="2">
        <v>0</v>
      </c>
      <c r="AQ292" s="2">
        <v>1</v>
      </c>
      <c r="AR292" s="2">
        <v>0</v>
      </c>
      <c r="AS292" s="2">
        <v>0</v>
      </c>
      <c r="AT292" s="2">
        <v>1</v>
      </c>
      <c r="AU292">
        <f t="shared" si="4"/>
        <v>10</v>
      </c>
    </row>
    <row r="293" spans="1:47" ht="16" x14ac:dyDescent="0.2">
      <c r="A293" s="1" t="s">
        <v>859</v>
      </c>
      <c r="B293" s="1" t="s">
        <v>860</v>
      </c>
      <c r="C293" s="1" t="s">
        <v>861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1</v>
      </c>
      <c r="AO293" s="2">
        <v>0</v>
      </c>
      <c r="AP293" s="2">
        <v>0</v>
      </c>
      <c r="AQ293" s="2">
        <v>0</v>
      </c>
      <c r="AR293" s="2">
        <v>0</v>
      </c>
      <c r="AS293" s="2">
        <v>0</v>
      </c>
      <c r="AT293" s="2">
        <v>0</v>
      </c>
      <c r="AU293">
        <f t="shared" si="4"/>
        <v>1</v>
      </c>
    </row>
    <row r="294" spans="1:47" ht="16" x14ac:dyDescent="0.2">
      <c r="A294" s="1" t="s">
        <v>862</v>
      </c>
      <c r="B294" s="1" t="s">
        <v>863</v>
      </c>
      <c r="C294" s="1" t="s">
        <v>864</v>
      </c>
      <c r="D294" s="2">
        <v>1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1</v>
      </c>
      <c r="AA294" s="2">
        <v>0</v>
      </c>
      <c r="AB294" s="2">
        <v>1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1</v>
      </c>
      <c r="AK294" s="2">
        <v>0</v>
      </c>
      <c r="AL294" s="2">
        <v>0</v>
      </c>
      <c r="AM294" s="2">
        <v>1</v>
      </c>
      <c r="AN294" s="2">
        <v>0</v>
      </c>
      <c r="AO294" s="2">
        <v>1</v>
      </c>
      <c r="AP294" s="2">
        <v>1</v>
      </c>
      <c r="AQ294" s="2">
        <v>0</v>
      </c>
      <c r="AR294" s="2">
        <v>0</v>
      </c>
      <c r="AS294" s="2">
        <v>0</v>
      </c>
      <c r="AT294" s="2">
        <v>0</v>
      </c>
      <c r="AU294">
        <f t="shared" si="4"/>
        <v>7</v>
      </c>
    </row>
    <row r="295" spans="1:47" ht="16" x14ac:dyDescent="0.2">
      <c r="A295" s="1" t="s">
        <v>865</v>
      </c>
      <c r="B295" s="1" t="s">
        <v>866</v>
      </c>
      <c r="C295" s="1" t="s">
        <v>867</v>
      </c>
      <c r="D295" s="2">
        <v>0</v>
      </c>
      <c r="E295" s="2">
        <v>0</v>
      </c>
      <c r="F295" s="2">
        <v>0</v>
      </c>
      <c r="G295" s="2">
        <v>1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1</v>
      </c>
      <c r="Q295" s="2">
        <v>1</v>
      </c>
      <c r="R295" s="2">
        <v>1</v>
      </c>
      <c r="S295" s="2">
        <v>0</v>
      </c>
      <c r="T295" s="2">
        <v>1</v>
      </c>
      <c r="U295" s="2">
        <v>0</v>
      </c>
      <c r="V295" s="2">
        <v>1</v>
      </c>
      <c r="W295" s="2">
        <v>1</v>
      </c>
      <c r="X295" s="2">
        <v>1</v>
      </c>
      <c r="Y295" s="2">
        <v>1</v>
      </c>
      <c r="Z295" s="2">
        <v>1</v>
      </c>
      <c r="AA295" s="2">
        <v>1</v>
      </c>
      <c r="AB295" s="2">
        <v>1</v>
      </c>
      <c r="AC295" s="2">
        <v>0</v>
      </c>
      <c r="AD295" s="2">
        <v>1</v>
      </c>
      <c r="AE295" s="2">
        <v>0</v>
      </c>
      <c r="AF295" s="2">
        <v>0</v>
      </c>
      <c r="AG295" s="2">
        <v>1</v>
      </c>
      <c r="AH295" s="2">
        <v>1</v>
      </c>
      <c r="AI295" s="2">
        <v>1</v>
      </c>
      <c r="AJ295" s="2">
        <v>1</v>
      </c>
      <c r="AK295" s="2">
        <v>0</v>
      </c>
      <c r="AL295" s="2">
        <v>0</v>
      </c>
      <c r="AM295" s="2">
        <v>1</v>
      </c>
      <c r="AN295" s="2">
        <v>1</v>
      </c>
      <c r="AO295" s="2">
        <v>1</v>
      </c>
      <c r="AP295" s="2">
        <v>1</v>
      </c>
      <c r="AQ295" s="2">
        <v>1</v>
      </c>
      <c r="AR295" s="2">
        <v>1</v>
      </c>
      <c r="AS295" s="2">
        <v>1</v>
      </c>
      <c r="AT295" s="2">
        <v>0</v>
      </c>
      <c r="AU295">
        <f t="shared" si="4"/>
        <v>24</v>
      </c>
    </row>
    <row r="296" spans="1:47" ht="16" x14ac:dyDescent="0.2">
      <c r="A296" s="1" t="s">
        <v>868</v>
      </c>
      <c r="B296" s="1" t="s">
        <v>869</v>
      </c>
      <c r="C296" s="1" t="s">
        <v>870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1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1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1</v>
      </c>
      <c r="AT296" s="2">
        <v>0</v>
      </c>
      <c r="AU296">
        <f t="shared" si="4"/>
        <v>3</v>
      </c>
    </row>
    <row r="297" spans="1:47" ht="16" x14ac:dyDescent="0.2">
      <c r="A297" s="1" t="s">
        <v>871</v>
      </c>
      <c r="B297" s="1" t="s">
        <v>872</v>
      </c>
      <c r="C297" s="1" t="s">
        <v>873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1</v>
      </c>
      <c r="AQ297" s="2">
        <v>0</v>
      </c>
      <c r="AR297" s="2">
        <v>0</v>
      </c>
      <c r="AS297" s="2">
        <v>0</v>
      </c>
      <c r="AT297" s="2">
        <v>0</v>
      </c>
      <c r="AU297">
        <f t="shared" si="4"/>
        <v>1</v>
      </c>
    </row>
    <row r="298" spans="1:47" ht="16" x14ac:dyDescent="0.2">
      <c r="A298" s="1" t="s">
        <v>874</v>
      </c>
      <c r="B298" s="1" t="s">
        <v>875</v>
      </c>
      <c r="C298" s="1" t="s">
        <v>876</v>
      </c>
      <c r="D298" s="2">
        <v>0</v>
      </c>
      <c r="E298" s="2">
        <v>0</v>
      </c>
      <c r="F298" s="2">
        <v>0</v>
      </c>
      <c r="G298" s="2">
        <v>1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</v>
      </c>
      <c r="R298" s="2">
        <v>1</v>
      </c>
      <c r="S298" s="2">
        <v>0</v>
      </c>
      <c r="T298" s="2">
        <v>1</v>
      </c>
      <c r="U298" s="2">
        <v>1</v>
      </c>
      <c r="V298" s="2">
        <v>1</v>
      </c>
      <c r="W298" s="2">
        <v>1</v>
      </c>
      <c r="X298" s="2">
        <v>1</v>
      </c>
      <c r="Y298" s="2">
        <v>1</v>
      </c>
      <c r="Z298" s="2">
        <v>1</v>
      </c>
      <c r="AA298" s="2">
        <v>1</v>
      </c>
      <c r="AB298" s="2">
        <v>1</v>
      </c>
      <c r="AC298" s="2">
        <v>0</v>
      </c>
      <c r="AD298" s="2">
        <v>1</v>
      </c>
      <c r="AE298" s="2">
        <v>1</v>
      </c>
      <c r="AF298" s="2">
        <v>0</v>
      </c>
      <c r="AG298" s="2">
        <v>0</v>
      </c>
      <c r="AH298" s="2">
        <v>1</v>
      </c>
      <c r="AI298" s="2">
        <v>1</v>
      </c>
      <c r="AJ298" s="2">
        <v>1</v>
      </c>
      <c r="AK298" s="2">
        <v>1</v>
      </c>
      <c r="AL298" s="2">
        <v>1</v>
      </c>
      <c r="AM298" s="2">
        <v>1</v>
      </c>
      <c r="AN298" s="2">
        <v>1</v>
      </c>
      <c r="AO298" s="2">
        <v>1</v>
      </c>
      <c r="AP298" s="2">
        <v>1</v>
      </c>
      <c r="AQ298" s="2">
        <v>1</v>
      </c>
      <c r="AR298" s="2">
        <v>1</v>
      </c>
      <c r="AS298" s="2">
        <v>1</v>
      </c>
      <c r="AT298" s="2">
        <v>1</v>
      </c>
      <c r="AU298">
        <f t="shared" si="4"/>
        <v>27</v>
      </c>
    </row>
    <row r="299" spans="1:47" ht="16" x14ac:dyDescent="0.2">
      <c r="A299" s="1" t="s">
        <v>877</v>
      </c>
      <c r="B299" s="1" t="s">
        <v>878</v>
      </c>
      <c r="C299" s="1" t="s">
        <v>879</v>
      </c>
      <c r="D299" s="2">
        <v>0</v>
      </c>
      <c r="E299" s="2">
        <v>0</v>
      </c>
      <c r="F299" s="2">
        <v>0</v>
      </c>
      <c r="G299" s="2">
        <v>1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1</v>
      </c>
      <c r="Z299" s="2">
        <v>1</v>
      </c>
      <c r="AA299" s="2">
        <v>0</v>
      </c>
      <c r="AB299" s="2">
        <v>1</v>
      </c>
      <c r="AC299" s="2">
        <v>0</v>
      </c>
      <c r="AD299" s="2">
        <v>0</v>
      </c>
      <c r="AE299" s="2">
        <v>1</v>
      </c>
      <c r="AF299" s="2">
        <v>0</v>
      </c>
      <c r="AG299" s="2">
        <v>0</v>
      </c>
      <c r="AH299" s="2">
        <v>1</v>
      </c>
      <c r="AI299" s="2">
        <v>1</v>
      </c>
      <c r="AJ299" s="2">
        <v>0</v>
      </c>
      <c r="AK299" s="2">
        <v>0</v>
      </c>
      <c r="AL299" s="2">
        <v>0</v>
      </c>
      <c r="AM299" s="2">
        <v>1</v>
      </c>
      <c r="AN299" s="2">
        <v>1</v>
      </c>
      <c r="AO299" s="2">
        <v>0</v>
      </c>
      <c r="AP299" s="2">
        <v>1</v>
      </c>
      <c r="AQ299" s="2">
        <v>0</v>
      </c>
      <c r="AR299" s="2">
        <v>0</v>
      </c>
      <c r="AS299" s="2">
        <v>0</v>
      </c>
      <c r="AT299" s="2">
        <v>0</v>
      </c>
      <c r="AU299">
        <f t="shared" si="4"/>
        <v>10</v>
      </c>
    </row>
    <row r="300" spans="1:47" ht="16" x14ac:dyDescent="0.2">
      <c r="A300" s="1" t="s">
        <v>880</v>
      </c>
      <c r="B300" s="1" t="s">
        <v>881</v>
      </c>
      <c r="C300" s="1" t="s">
        <v>882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1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1</v>
      </c>
      <c r="AC300" s="2">
        <v>0</v>
      </c>
      <c r="AD300" s="2">
        <v>0</v>
      </c>
      <c r="AE300" s="2">
        <v>1</v>
      </c>
      <c r="AF300" s="2">
        <v>1</v>
      </c>
      <c r="AG300" s="2">
        <v>1</v>
      </c>
      <c r="AH300" s="2">
        <v>1</v>
      </c>
      <c r="AI300" s="2">
        <v>1</v>
      </c>
      <c r="AJ300" s="2">
        <v>1</v>
      </c>
      <c r="AK300" s="2">
        <v>0</v>
      </c>
      <c r="AL300" s="2">
        <v>0</v>
      </c>
      <c r="AM300" s="2">
        <v>1</v>
      </c>
      <c r="AN300" s="2">
        <v>1</v>
      </c>
      <c r="AO300" s="2">
        <v>1</v>
      </c>
      <c r="AP300" s="2">
        <v>1</v>
      </c>
      <c r="AQ300" s="2">
        <v>0</v>
      </c>
      <c r="AR300" s="2">
        <v>1</v>
      </c>
      <c r="AS300" s="2">
        <v>1</v>
      </c>
      <c r="AT300" s="2">
        <v>0</v>
      </c>
      <c r="AU300">
        <f t="shared" si="4"/>
        <v>14</v>
      </c>
    </row>
    <row r="301" spans="1:47" ht="16" x14ac:dyDescent="0.2">
      <c r="A301" s="1" t="s">
        <v>883</v>
      </c>
      <c r="B301" s="1" t="s">
        <v>884</v>
      </c>
      <c r="C301" s="1" t="s">
        <v>885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1</v>
      </c>
      <c r="AJ301" s="2">
        <v>0</v>
      </c>
      <c r="AK301" s="2">
        <v>0</v>
      </c>
      <c r="AL301" s="2">
        <v>0</v>
      </c>
      <c r="AM301" s="2">
        <v>1</v>
      </c>
      <c r="AN301" s="2">
        <v>0</v>
      </c>
      <c r="AO301" s="2">
        <v>0</v>
      </c>
      <c r="AP301" s="2">
        <v>0</v>
      </c>
      <c r="AQ301" s="2">
        <v>0</v>
      </c>
      <c r="AR301" s="2">
        <v>1</v>
      </c>
      <c r="AS301" s="2">
        <v>0</v>
      </c>
      <c r="AT301" s="2">
        <v>0</v>
      </c>
      <c r="AU301">
        <f t="shared" si="4"/>
        <v>3</v>
      </c>
    </row>
    <row r="302" spans="1:47" ht="16" x14ac:dyDescent="0.2">
      <c r="A302" s="1" t="s">
        <v>886</v>
      </c>
      <c r="B302" s="1" t="s">
        <v>887</v>
      </c>
      <c r="C302" s="1" t="s">
        <v>888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1</v>
      </c>
      <c r="Y302" s="2">
        <v>0</v>
      </c>
      <c r="Z302" s="2">
        <v>1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1</v>
      </c>
      <c r="AG302" s="2">
        <v>1</v>
      </c>
      <c r="AH302" s="2">
        <v>0</v>
      </c>
      <c r="AI302" s="2">
        <v>1</v>
      </c>
      <c r="AJ302" s="2">
        <v>1</v>
      </c>
      <c r="AK302" s="2">
        <v>0</v>
      </c>
      <c r="AL302" s="2">
        <v>0</v>
      </c>
      <c r="AM302" s="2">
        <v>1</v>
      </c>
      <c r="AN302" s="2">
        <v>0</v>
      </c>
      <c r="AO302" s="2">
        <v>1</v>
      </c>
      <c r="AP302" s="2">
        <v>1</v>
      </c>
      <c r="AQ302" s="2">
        <v>0</v>
      </c>
      <c r="AR302" s="2">
        <v>1</v>
      </c>
      <c r="AS302" s="2">
        <v>0</v>
      </c>
      <c r="AT302" s="2">
        <v>1</v>
      </c>
      <c r="AU302">
        <f t="shared" si="4"/>
        <v>11</v>
      </c>
    </row>
    <row r="303" spans="1:47" ht="16" x14ac:dyDescent="0.2">
      <c r="A303" s="1" t="s">
        <v>889</v>
      </c>
      <c r="B303" s="1" t="s">
        <v>890</v>
      </c>
      <c r="C303" s="1" t="s">
        <v>891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1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1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1</v>
      </c>
      <c r="AK303" s="2">
        <v>0</v>
      </c>
      <c r="AL303" s="2">
        <v>0</v>
      </c>
      <c r="AM303" s="2">
        <v>1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2">
        <v>0</v>
      </c>
      <c r="AU303">
        <f t="shared" si="4"/>
        <v>4</v>
      </c>
    </row>
    <row r="304" spans="1:47" ht="16" x14ac:dyDescent="0.2">
      <c r="A304" s="1" t="s">
        <v>892</v>
      </c>
      <c r="B304" s="1" t="s">
        <v>893</v>
      </c>
      <c r="C304" s="1" t="s">
        <v>894</v>
      </c>
      <c r="D304" s="2">
        <v>1</v>
      </c>
      <c r="E304" s="2">
        <v>0</v>
      </c>
      <c r="F304" s="2">
        <v>0</v>
      </c>
      <c r="G304" s="2">
        <v>1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1</v>
      </c>
      <c r="R304" s="2">
        <v>0</v>
      </c>
      <c r="S304" s="2">
        <v>1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1</v>
      </c>
      <c r="AC304" s="2">
        <v>0</v>
      </c>
      <c r="AD304" s="2">
        <v>0</v>
      </c>
      <c r="AE304" s="2">
        <v>1</v>
      </c>
      <c r="AF304" s="2">
        <v>0</v>
      </c>
      <c r="AG304" s="2">
        <v>0</v>
      </c>
      <c r="AH304" s="2">
        <v>1</v>
      </c>
      <c r="AI304" s="2">
        <v>1</v>
      </c>
      <c r="AJ304" s="2">
        <v>0</v>
      </c>
      <c r="AK304" s="2">
        <v>0</v>
      </c>
      <c r="AL304" s="2">
        <v>0</v>
      </c>
      <c r="AM304" s="2">
        <v>1</v>
      </c>
      <c r="AN304" s="2">
        <v>1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2">
        <v>0</v>
      </c>
      <c r="AU304">
        <f t="shared" si="4"/>
        <v>10</v>
      </c>
    </row>
    <row r="305" spans="1:47" ht="16" x14ac:dyDescent="0.2">
      <c r="A305" s="1" t="s">
        <v>895</v>
      </c>
      <c r="B305" s="1" t="s">
        <v>896</v>
      </c>
      <c r="C305" s="1" t="s">
        <v>897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1</v>
      </c>
      <c r="Q305" s="2">
        <v>1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U305">
        <f t="shared" si="4"/>
        <v>2</v>
      </c>
    </row>
    <row r="306" spans="1:47" ht="16" x14ac:dyDescent="0.2">
      <c r="A306" s="1" t="s">
        <v>898</v>
      </c>
      <c r="B306" s="1" t="s">
        <v>899</v>
      </c>
      <c r="C306" s="1" t="s">
        <v>900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1</v>
      </c>
      <c r="U306" s="2">
        <v>0</v>
      </c>
      <c r="V306" s="2">
        <v>0</v>
      </c>
      <c r="W306" s="2">
        <v>0</v>
      </c>
      <c r="X306" s="2">
        <v>1</v>
      </c>
      <c r="Y306" s="2">
        <v>0</v>
      </c>
      <c r="Z306" s="2">
        <v>1</v>
      </c>
      <c r="AA306" s="2">
        <v>0</v>
      </c>
      <c r="AB306" s="2">
        <v>1</v>
      </c>
      <c r="AC306" s="2">
        <v>0</v>
      </c>
      <c r="AD306" s="2">
        <v>0</v>
      </c>
      <c r="AE306" s="2">
        <v>1</v>
      </c>
      <c r="AF306" s="2">
        <v>1</v>
      </c>
      <c r="AG306" s="2">
        <v>0</v>
      </c>
      <c r="AH306" s="2">
        <v>1</v>
      </c>
      <c r="AI306" s="2">
        <v>1</v>
      </c>
      <c r="AJ306" s="2">
        <v>1</v>
      </c>
      <c r="AK306" s="2">
        <v>0</v>
      </c>
      <c r="AL306" s="2">
        <v>0</v>
      </c>
      <c r="AM306" s="2">
        <v>1</v>
      </c>
      <c r="AN306" s="2">
        <v>1</v>
      </c>
      <c r="AO306" s="2">
        <v>1</v>
      </c>
      <c r="AP306" s="2">
        <v>1</v>
      </c>
      <c r="AQ306" s="2">
        <v>0</v>
      </c>
      <c r="AR306" s="2">
        <v>0</v>
      </c>
      <c r="AS306" s="2">
        <v>0</v>
      </c>
      <c r="AT306" s="2">
        <v>1</v>
      </c>
      <c r="AU306">
        <f t="shared" si="4"/>
        <v>14</v>
      </c>
    </row>
    <row r="307" spans="1:47" ht="16" x14ac:dyDescent="0.2">
      <c r="A307" s="1" t="s">
        <v>901</v>
      </c>
      <c r="B307" s="1" t="s">
        <v>902</v>
      </c>
      <c r="C307" s="1" t="s">
        <v>903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1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>
        <f t="shared" si="4"/>
        <v>1</v>
      </c>
    </row>
    <row r="308" spans="1:47" ht="16" x14ac:dyDescent="0.2">
      <c r="A308" s="1" t="s">
        <v>904</v>
      </c>
      <c r="B308" s="1" t="s">
        <v>905</v>
      </c>
      <c r="C308" s="1" t="s">
        <v>906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1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1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1</v>
      </c>
      <c r="AS308" s="2">
        <v>0</v>
      </c>
      <c r="AT308" s="2">
        <v>0</v>
      </c>
      <c r="AU308">
        <f t="shared" si="4"/>
        <v>3</v>
      </c>
    </row>
    <row r="309" spans="1:47" ht="16" x14ac:dyDescent="0.2">
      <c r="A309" s="1" t="s">
        <v>907</v>
      </c>
      <c r="B309" s="1" t="s">
        <v>908</v>
      </c>
      <c r="C309" s="1" t="s">
        <v>909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1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1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>
        <f t="shared" si="4"/>
        <v>2</v>
      </c>
    </row>
    <row r="310" spans="1:47" ht="16" x14ac:dyDescent="0.2">
      <c r="A310" s="1" t="s">
        <v>910</v>
      </c>
      <c r="B310" s="1" t="s">
        <v>911</v>
      </c>
      <c r="C310" s="1" t="s">
        <v>912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1</v>
      </c>
      <c r="AA310" s="2">
        <v>1</v>
      </c>
      <c r="AB310" s="2">
        <v>0</v>
      </c>
      <c r="AC310" s="2">
        <v>0</v>
      </c>
      <c r="AD310" s="2">
        <v>0</v>
      </c>
      <c r="AE310" s="2">
        <v>1</v>
      </c>
      <c r="AF310" s="2">
        <v>0</v>
      </c>
      <c r="AG310" s="2">
        <v>1</v>
      </c>
      <c r="AH310" s="2">
        <v>1</v>
      </c>
      <c r="AI310" s="2">
        <v>0</v>
      </c>
      <c r="AJ310" s="2">
        <v>1</v>
      </c>
      <c r="AK310" s="2">
        <v>0</v>
      </c>
      <c r="AL310" s="2">
        <v>0</v>
      </c>
      <c r="AM310" s="2">
        <v>1</v>
      </c>
      <c r="AN310" s="2">
        <v>0</v>
      </c>
      <c r="AO310" s="2">
        <v>0</v>
      </c>
      <c r="AP310" s="2">
        <v>0</v>
      </c>
      <c r="AQ310" s="2">
        <v>0</v>
      </c>
      <c r="AR310" s="2">
        <v>1</v>
      </c>
      <c r="AS310" s="2">
        <v>0</v>
      </c>
      <c r="AT310" s="2">
        <v>0</v>
      </c>
      <c r="AU310">
        <f t="shared" si="4"/>
        <v>8</v>
      </c>
    </row>
    <row r="311" spans="1:47" ht="16" x14ac:dyDescent="0.2">
      <c r="A311" s="1" t="s">
        <v>913</v>
      </c>
      <c r="B311" s="1" t="s">
        <v>914</v>
      </c>
      <c r="C311" s="1" t="s">
        <v>915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1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U311">
        <f t="shared" si="4"/>
        <v>1</v>
      </c>
    </row>
    <row r="312" spans="1:47" ht="16" x14ac:dyDescent="0.2">
      <c r="A312" s="1" t="s">
        <v>916</v>
      </c>
      <c r="B312" s="1" t="s">
        <v>917</v>
      </c>
      <c r="C312" s="1" t="s">
        <v>918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1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1</v>
      </c>
      <c r="AI312" s="2">
        <v>0</v>
      </c>
      <c r="AJ312" s="2">
        <v>0</v>
      </c>
      <c r="AK312" s="2">
        <v>0</v>
      </c>
      <c r="AL312" s="2">
        <v>0</v>
      </c>
      <c r="AM312" s="2">
        <v>1</v>
      </c>
      <c r="AN312" s="2">
        <v>0</v>
      </c>
      <c r="AO312" s="2">
        <v>1</v>
      </c>
      <c r="AP312" s="2">
        <v>1</v>
      </c>
      <c r="AQ312" s="2">
        <v>0</v>
      </c>
      <c r="AR312" s="2">
        <v>0</v>
      </c>
      <c r="AS312" s="2">
        <v>0</v>
      </c>
      <c r="AT312" s="2">
        <v>0</v>
      </c>
      <c r="AU312">
        <f t="shared" si="4"/>
        <v>5</v>
      </c>
    </row>
    <row r="313" spans="1:47" ht="16" x14ac:dyDescent="0.2">
      <c r="A313" s="1" t="s">
        <v>919</v>
      </c>
      <c r="B313" s="1" t="s">
        <v>920</v>
      </c>
      <c r="C313" s="1" t="s">
        <v>921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1</v>
      </c>
      <c r="AJ313" s="2">
        <v>1</v>
      </c>
      <c r="AK313" s="2">
        <v>0</v>
      </c>
      <c r="AL313" s="2">
        <v>0</v>
      </c>
      <c r="AM313" s="2">
        <v>1</v>
      </c>
      <c r="AN313" s="2">
        <v>1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U313">
        <f t="shared" si="4"/>
        <v>4</v>
      </c>
    </row>
    <row r="314" spans="1:47" ht="16" x14ac:dyDescent="0.2">
      <c r="A314" s="1" t="s">
        <v>922</v>
      </c>
      <c r="B314" s="1" t="s">
        <v>923</v>
      </c>
      <c r="C314" s="1" t="s">
        <v>924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1</v>
      </c>
      <c r="Q314" s="2">
        <v>1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1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1</v>
      </c>
      <c r="AJ314" s="2">
        <v>0</v>
      </c>
      <c r="AK314" s="2">
        <v>0</v>
      </c>
      <c r="AL314" s="2">
        <v>0</v>
      </c>
      <c r="AM314" s="2">
        <v>1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2">
        <v>0</v>
      </c>
      <c r="AU314">
        <f t="shared" si="4"/>
        <v>5</v>
      </c>
    </row>
    <row r="315" spans="1:47" ht="16" x14ac:dyDescent="0.2">
      <c r="A315" s="1" t="s">
        <v>925</v>
      </c>
      <c r="B315" s="1" t="s">
        <v>926</v>
      </c>
      <c r="C315" s="1" t="s">
        <v>927</v>
      </c>
      <c r="D315" s="2">
        <v>1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1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1</v>
      </c>
      <c r="AJ315" s="2">
        <v>0</v>
      </c>
      <c r="AK315" s="2">
        <v>0</v>
      </c>
      <c r="AL315" s="2">
        <v>0</v>
      </c>
      <c r="AM315" s="2">
        <v>1</v>
      </c>
      <c r="AN315" s="2">
        <v>1</v>
      </c>
      <c r="AO315" s="2">
        <v>1</v>
      </c>
      <c r="AP315" s="2">
        <v>0</v>
      </c>
      <c r="AQ315" s="2">
        <v>0</v>
      </c>
      <c r="AR315" s="2">
        <v>0</v>
      </c>
      <c r="AS315" s="2">
        <v>0</v>
      </c>
      <c r="AT315" s="2">
        <v>0</v>
      </c>
      <c r="AU315">
        <f t="shared" si="4"/>
        <v>6</v>
      </c>
    </row>
    <row r="316" spans="1:47" ht="16" x14ac:dyDescent="0.2">
      <c r="A316" s="1" t="s">
        <v>928</v>
      </c>
      <c r="B316" s="1" t="s">
        <v>929</v>
      </c>
      <c r="C316" s="1" t="s">
        <v>930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1</v>
      </c>
      <c r="AJ316" s="2">
        <v>0</v>
      </c>
      <c r="AK316" s="2">
        <v>0</v>
      </c>
      <c r="AL316" s="2">
        <v>0</v>
      </c>
      <c r="AM316" s="2">
        <v>1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U316">
        <f t="shared" si="4"/>
        <v>2</v>
      </c>
    </row>
    <row r="317" spans="1:47" ht="16" x14ac:dyDescent="0.2">
      <c r="A317" s="1" t="s">
        <v>931</v>
      </c>
      <c r="B317" s="1" t="s">
        <v>932</v>
      </c>
      <c r="C317" s="1" t="s">
        <v>933</v>
      </c>
      <c r="D317" s="2">
        <v>1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1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>
        <f t="shared" si="4"/>
        <v>2</v>
      </c>
    </row>
    <row r="318" spans="1:47" ht="16" x14ac:dyDescent="0.2">
      <c r="A318" s="1" t="s">
        <v>934</v>
      </c>
      <c r="B318" s="1" t="s">
        <v>935</v>
      </c>
      <c r="C318" s="1" t="s">
        <v>936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1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1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1</v>
      </c>
      <c r="AI318" s="2">
        <v>1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U318">
        <f t="shared" si="4"/>
        <v>4</v>
      </c>
    </row>
    <row r="319" spans="1:47" ht="16" x14ac:dyDescent="0.2">
      <c r="A319" s="1" t="s">
        <v>937</v>
      </c>
      <c r="B319" s="1" t="s">
        <v>938</v>
      </c>
      <c r="C319" s="1" t="s">
        <v>939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1</v>
      </c>
      <c r="AU319">
        <f t="shared" si="4"/>
        <v>1</v>
      </c>
    </row>
    <row r="320" spans="1:47" ht="16" x14ac:dyDescent="0.2">
      <c r="A320" s="1" t="s">
        <v>940</v>
      </c>
      <c r="B320" s="1" t="s">
        <v>941</v>
      </c>
      <c r="C320" s="1" t="s">
        <v>942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1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1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S320" s="2">
        <v>0</v>
      </c>
      <c r="AT320" s="2">
        <v>0</v>
      </c>
      <c r="AU320">
        <f t="shared" si="4"/>
        <v>2</v>
      </c>
    </row>
    <row r="321" spans="1:47" ht="16" x14ac:dyDescent="0.2">
      <c r="A321" s="1" t="s">
        <v>943</v>
      </c>
      <c r="B321" s="1" t="s">
        <v>944</v>
      </c>
      <c r="C321" s="1" t="s">
        <v>945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1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1</v>
      </c>
      <c r="AJ321" s="2">
        <v>0</v>
      </c>
      <c r="AK321" s="2">
        <v>0</v>
      </c>
      <c r="AL321" s="2">
        <v>0</v>
      </c>
      <c r="AM321" s="2">
        <v>1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U321">
        <f t="shared" si="4"/>
        <v>3</v>
      </c>
    </row>
    <row r="322" spans="1:47" ht="16" x14ac:dyDescent="0.2">
      <c r="A322" s="1" t="s">
        <v>946</v>
      </c>
      <c r="B322" s="1" t="s">
        <v>947</v>
      </c>
      <c r="C322" s="1" t="s">
        <v>948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1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1</v>
      </c>
      <c r="AI322" s="2">
        <v>1</v>
      </c>
      <c r="AJ322" s="2">
        <v>0</v>
      </c>
      <c r="AK322" s="2">
        <v>0</v>
      </c>
      <c r="AL322" s="2">
        <v>0</v>
      </c>
      <c r="AM322" s="2">
        <v>1</v>
      </c>
      <c r="AN322" s="2">
        <v>0</v>
      </c>
      <c r="AO322" s="2">
        <v>1</v>
      </c>
      <c r="AP322" s="2">
        <v>1</v>
      </c>
      <c r="AQ322" s="2">
        <v>0</v>
      </c>
      <c r="AR322" s="2">
        <v>0</v>
      </c>
      <c r="AS322" s="2">
        <v>0</v>
      </c>
      <c r="AT322" s="2">
        <v>0</v>
      </c>
      <c r="AU322">
        <f t="shared" si="4"/>
        <v>6</v>
      </c>
    </row>
    <row r="323" spans="1:47" ht="16" x14ac:dyDescent="0.2">
      <c r="A323" s="1" t="s">
        <v>949</v>
      </c>
      <c r="B323" s="1" t="s">
        <v>950</v>
      </c>
      <c r="C323" s="1" t="s">
        <v>951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1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1</v>
      </c>
      <c r="AJ323" s="2">
        <v>0</v>
      </c>
      <c r="AK323" s="2">
        <v>0</v>
      </c>
      <c r="AL323" s="2">
        <v>0</v>
      </c>
      <c r="AM323" s="2">
        <v>1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U323">
        <f t="shared" si="4"/>
        <v>3</v>
      </c>
    </row>
    <row r="324" spans="1:47" ht="16" x14ac:dyDescent="0.2">
      <c r="A324" s="1" t="s">
        <v>952</v>
      </c>
      <c r="B324" s="1" t="s">
        <v>953</v>
      </c>
      <c r="C324" s="1" t="s">
        <v>954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1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1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1</v>
      </c>
      <c r="AT324" s="2">
        <v>0</v>
      </c>
      <c r="AU324">
        <f t="shared" si="4"/>
        <v>3</v>
      </c>
    </row>
    <row r="325" spans="1:47" ht="16" x14ac:dyDescent="0.2">
      <c r="A325" s="1" t="s">
        <v>955</v>
      </c>
      <c r="B325" s="1" t="s">
        <v>956</v>
      </c>
      <c r="C325" s="1" t="s">
        <v>957</v>
      </c>
      <c r="D325" s="2">
        <v>0</v>
      </c>
      <c r="E325" s="2">
        <v>0</v>
      </c>
      <c r="F325" s="2">
        <v>0</v>
      </c>
      <c r="G325" s="2">
        <v>1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1</v>
      </c>
      <c r="R325" s="2">
        <v>1</v>
      </c>
      <c r="S325" s="2">
        <v>0</v>
      </c>
      <c r="T325" s="2">
        <v>0</v>
      </c>
      <c r="U325" s="2">
        <v>0</v>
      </c>
      <c r="V325" s="2">
        <v>1</v>
      </c>
      <c r="W325" s="2">
        <v>1</v>
      </c>
      <c r="X325" s="2">
        <v>1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1</v>
      </c>
      <c r="AI325" s="2">
        <v>1</v>
      </c>
      <c r="AJ325" s="2">
        <v>1</v>
      </c>
      <c r="AK325" s="2">
        <v>1</v>
      </c>
      <c r="AL325" s="2">
        <v>1</v>
      </c>
      <c r="AM325" s="2">
        <v>1</v>
      </c>
      <c r="AN325" s="2">
        <v>1</v>
      </c>
      <c r="AO325" s="2">
        <v>1</v>
      </c>
      <c r="AP325" s="2">
        <v>1</v>
      </c>
      <c r="AQ325" s="2">
        <v>0</v>
      </c>
      <c r="AR325" s="2">
        <v>0</v>
      </c>
      <c r="AS325" s="2">
        <v>1</v>
      </c>
      <c r="AT325" s="2">
        <v>1</v>
      </c>
      <c r="AU325">
        <f t="shared" si="4"/>
        <v>17</v>
      </c>
    </row>
    <row r="326" spans="1:47" ht="16" x14ac:dyDescent="0.2">
      <c r="A326" s="1" t="s">
        <v>958</v>
      </c>
      <c r="B326" s="1" t="s">
        <v>959</v>
      </c>
      <c r="C326" s="1" t="s">
        <v>960</v>
      </c>
      <c r="D326" s="2">
        <v>0</v>
      </c>
      <c r="E326" s="2">
        <v>0</v>
      </c>
      <c r="F326" s="2">
        <v>1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1</v>
      </c>
      <c r="AS326" s="2">
        <v>0</v>
      </c>
      <c r="AT326" s="2">
        <v>0</v>
      </c>
      <c r="AU326">
        <f t="shared" ref="AU326:AU364" si="5">SUM(D326:AT326)</f>
        <v>2</v>
      </c>
    </row>
    <row r="327" spans="1:47" ht="16" x14ac:dyDescent="0.2">
      <c r="A327" s="1" t="s">
        <v>961</v>
      </c>
      <c r="B327" s="1" t="s">
        <v>962</v>
      </c>
      <c r="C327" s="1" t="s">
        <v>963</v>
      </c>
      <c r="D327" s="2">
        <v>0</v>
      </c>
      <c r="E327" s="2">
        <v>0</v>
      </c>
      <c r="F327" s="2">
        <v>0</v>
      </c>
      <c r="G327" s="2">
        <v>1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1</v>
      </c>
      <c r="T327" s="2">
        <v>1</v>
      </c>
      <c r="U327" s="2">
        <v>0</v>
      </c>
      <c r="V327" s="2">
        <v>1</v>
      </c>
      <c r="W327" s="2">
        <v>0</v>
      </c>
      <c r="X327" s="2">
        <v>1</v>
      </c>
      <c r="Y327" s="2">
        <v>0</v>
      </c>
      <c r="Z327" s="2">
        <v>1</v>
      </c>
      <c r="AA327" s="2">
        <v>1</v>
      </c>
      <c r="AB327" s="2">
        <v>1</v>
      </c>
      <c r="AC327" s="2">
        <v>0</v>
      </c>
      <c r="AD327" s="2">
        <v>0</v>
      </c>
      <c r="AE327" s="2">
        <v>0</v>
      </c>
      <c r="AF327" s="2">
        <v>0</v>
      </c>
      <c r="AG327" s="2">
        <v>1</v>
      </c>
      <c r="AH327" s="2">
        <v>1</v>
      </c>
      <c r="AI327" s="2">
        <v>1</v>
      </c>
      <c r="AJ327" s="2">
        <v>0</v>
      </c>
      <c r="AK327" s="2">
        <v>0</v>
      </c>
      <c r="AL327" s="2">
        <v>0</v>
      </c>
      <c r="AM327" s="2">
        <v>1</v>
      </c>
      <c r="AN327" s="2">
        <v>1</v>
      </c>
      <c r="AO327" s="2">
        <v>0</v>
      </c>
      <c r="AP327" s="2">
        <v>0</v>
      </c>
      <c r="AQ327" s="2">
        <v>0</v>
      </c>
      <c r="AR327" s="2">
        <v>1</v>
      </c>
      <c r="AS327" s="2">
        <v>0</v>
      </c>
      <c r="AT327" s="2">
        <v>0</v>
      </c>
      <c r="AU327">
        <f t="shared" si="5"/>
        <v>14</v>
      </c>
    </row>
    <row r="328" spans="1:47" ht="16" x14ac:dyDescent="0.2">
      <c r="A328" s="1" t="s">
        <v>964</v>
      </c>
      <c r="B328" s="1" t="s">
        <v>965</v>
      </c>
      <c r="C328" s="1" t="s">
        <v>966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1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1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>
        <f t="shared" si="5"/>
        <v>2</v>
      </c>
    </row>
    <row r="329" spans="1:47" ht="16" x14ac:dyDescent="0.2">
      <c r="A329" s="1" t="s">
        <v>967</v>
      </c>
      <c r="B329" s="1" t="s">
        <v>968</v>
      </c>
      <c r="C329" s="1" t="s">
        <v>969</v>
      </c>
      <c r="D329" s="2">
        <v>0</v>
      </c>
      <c r="E329" s="2">
        <v>0</v>
      </c>
      <c r="F329" s="2">
        <v>0</v>
      </c>
      <c r="G329" s="2">
        <v>1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1</v>
      </c>
      <c r="Y329" s="2">
        <v>0</v>
      </c>
      <c r="Z329" s="2">
        <v>0</v>
      </c>
      <c r="AA329" s="2">
        <v>0</v>
      </c>
      <c r="AB329" s="2">
        <v>1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1</v>
      </c>
      <c r="AJ329" s="2">
        <v>0</v>
      </c>
      <c r="AK329" s="2">
        <v>0</v>
      </c>
      <c r="AL329" s="2">
        <v>0</v>
      </c>
      <c r="AM329" s="2">
        <v>1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U329">
        <f t="shared" si="5"/>
        <v>5</v>
      </c>
    </row>
    <row r="330" spans="1:47" ht="16" x14ac:dyDescent="0.2">
      <c r="A330" s="1" t="s">
        <v>970</v>
      </c>
      <c r="B330" s="1" t="s">
        <v>971</v>
      </c>
      <c r="C330" s="1" t="s">
        <v>972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1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1</v>
      </c>
      <c r="AF330" s="2">
        <v>0</v>
      </c>
      <c r="AG330" s="2">
        <v>1</v>
      </c>
      <c r="AH330" s="2">
        <v>1</v>
      </c>
      <c r="AI330" s="2">
        <v>1</v>
      </c>
      <c r="AJ330" s="2">
        <v>1</v>
      </c>
      <c r="AK330" s="2">
        <v>1</v>
      </c>
      <c r="AL330" s="2">
        <v>1</v>
      </c>
      <c r="AM330" s="2">
        <v>1</v>
      </c>
      <c r="AN330" s="2">
        <v>1</v>
      </c>
      <c r="AO330" s="2">
        <v>1</v>
      </c>
      <c r="AP330" s="2">
        <v>1</v>
      </c>
      <c r="AQ330" s="2">
        <v>0</v>
      </c>
      <c r="AR330" s="2">
        <v>1</v>
      </c>
      <c r="AS330" s="2">
        <v>1</v>
      </c>
      <c r="AT330" s="2">
        <v>0</v>
      </c>
      <c r="AU330">
        <f t="shared" si="5"/>
        <v>14</v>
      </c>
    </row>
    <row r="331" spans="1:47" ht="16" x14ac:dyDescent="0.2">
      <c r="A331" s="1" t="s">
        <v>973</v>
      </c>
      <c r="B331" s="1" t="s">
        <v>974</v>
      </c>
      <c r="C331" s="1" t="s">
        <v>975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1</v>
      </c>
      <c r="Q331" s="2">
        <v>1</v>
      </c>
      <c r="R331" s="2">
        <v>1</v>
      </c>
      <c r="S331" s="2">
        <v>0</v>
      </c>
      <c r="T331" s="2">
        <v>0</v>
      </c>
      <c r="U331" s="2">
        <v>0</v>
      </c>
      <c r="V331" s="2">
        <v>1</v>
      </c>
      <c r="W331" s="2">
        <v>0</v>
      </c>
      <c r="X331" s="2">
        <v>1</v>
      </c>
      <c r="Y331" s="2">
        <v>1</v>
      </c>
      <c r="Z331" s="2">
        <v>1</v>
      </c>
      <c r="AA331" s="2">
        <v>0</v>
      </c>
      <c r="AB331" s="2">
        <v>1</v>
      </c>
      <c r="AC331" s="2">
        <v>0</v>
      </c>
      <c r="AD331" s="2">
        <v>0</v>
      </c>
      <c r="AE331" s="2">
        <v>1</v>
      </c>
      <c r="AF331" s="2">
        <v>1</v>
      </c>
      <c r="AG331" s="2">
        <v>0</v>
      </c>
      <c r="AH331" s="2">
        <v>1</v>
      </c>
      <c r="AI331" s="2">
        <v>1</v>
      </c>
      <c r="AJ331" s="2">
        <v>1</v>
      </c>
      <c r="AK331" s="2">
        <v>0</v>
      </c>
      <c r="AL331" s="2">
        <v>1</v>
      </c>
      <c r="AM331" s="2">
        <v>1</v>
      </c>
      <c r="AN331" s="2">
        <v>1</v>
      </c>
      <c r="AO331" s="2">
        <v>1</v>
      </c>
      <c r="AP331" s="2">
        <v>1</v>
      </c>
      <c r="AQ331" s="2">
        <v>0</v>
      </c>
      <c r="AR331" s="2">
        <v>0</v>
      </c>
      <c r="AS331" s="2">
        <v>1</v>
      </c>
      <c r="AT331" s="2">
        <v>1</v>
      </c>
      <c r="AU331">
        <f t="shared" si="5"/>
        <v>20</v>
      </c>
    </row>
    <row r="332" spans="1:47" ht="16" x14ac:dyDescent="0.2">
      <c r="A332" s="1" t="s">
        <v>976</v>
      </c>
      <c r="B332" s="1" t="s">
        <v>977</v>
      </c>
      <c r="C332" s="1" t="s">
        <v>978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1</v>
      </c>
      <c r="AI332" s="2">
        <v>1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2">
        <v>0</v>
      </c>
      <c r="AU332">
        <f t="shared" si="5"/>
        <v>2</v>
      </c>
    </row>
    <row r="333" spans="1:47" ht="16" x14ac:dyDescent="0.2">
      <c r="A333" s="1" t="s">
        <v>979</v>
      </c>
      <c r="B333" s="1" t="s">
        <v>980</v>
      </c>
      <c r="C333" s="1" t="s">
        <v>981</v>
      </c>
      <c r="D333" s="2">
        <v>0</v>
      </c>
      <c r="E333" s="2">
        <v>0</v>
      </c>
      <c r="F333" s="2">
        <v>0</v>
      </c>
      <c r="G333" s="2">
        <v>1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1</v>
      </c>
      <c r="Q333" s="2">
        <v>0</v>
      </c>
      <c r="R333" s="2">
        <v>0</v>
      </c>
      <c r="S333" s="2">
        <v>0</v>
      </c>
      <c r="T333" s="2">
        <v>1</v>
      </c>
      <c r="U333" s="2">
        <v>1</v>
      </c>
      <c r="V333" s="2">
        <v>1</v>
      </c>
      <c r="W333" s="2">
        <v>1</v>
      </c>
      <c r="X333" s="2">
        <v>1</v>
      </c>
      <c r="Y333" s="2">
        <v>1</v>
      </c>
      <c r="Z333" s="2">
        <v>1</v>
      </c>
      <c r="AA333" s="2">
        <v>0</v>
      </c>
      <c r="AB333" s="2">
        <v>1</v>
      </c>
      <c r="AC333" s="2">
        <v>0</v>
      </c>
      <c r="AD333" s="2">
        <v>1</v>
      </c>
      <c r="AE333" s="2">
        <v>1</v>
      </c>
      <c r="AF333" s="2">
        <v>0</v>
      </c>
      <c r="AG333" s="2">
        <v>1</v>
      </c>
      <c r="AH333" s="2">
        <v>1</v>
      </c>
      <c r="AI333" s="2">
        <v>1</v>
      </c>
      <c r="AJ333" s="2">
        <v>1</v>
      </c>
      <c r="AK333" s="2">
        <v>1</v>
      </c>
      <c r="AL333" s="2">
        <v>0</v>
      </c>
      <c r="AM333" s="2">
        <v>1</v>
      </c>
      <c r="AN333" s="2">
        <v>1</v>
      </c>
      <c r="AO333" s="2">
        <v>1</v>
      </c>
      <c r="AP333" s="2">
        <v>1</v>
      </c>
      <c r="AQ333" s="2">
        <v>0</v>
      </c>
      <c r="AR333" s="2">
        <v>0</v>
      </c>
      <c r="AS333" s="2">
        <v>1</v>
      </c>
      <c r="AT333" s="2">
        <v>0</v>
      </c>
      <c r="AU333">
        <f t="shared" si="5"/>
        <v>22</v>
      </c>
    </row>
    <row r="334" spans="1:47" ht="16" x14ac:dyDescent="0.2">
      <c r="A334" s="1" t="s">
        <v>982</v>
      </c>
      <c r="B334" s="1" t="s">
        <v>983</v>
      </c>
      <c r="C334" s="1" t="s">
        <v>984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1</v>
      </c>
      <c r="W334" s="2">
        <v>1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  <c r="AU334">
        <f t="shared" si="5"/>
        <v>2</v>
      </c>
    </row>
    <row r="335" spans="1:47" ht="16" x14ac:dyDescent="0.2">
      <c r="A335" s="1" t="s">
        <v>985</v>
      </c>
      <c r="B335" s="1" t="s">
        <v>986</v>
      </c>
      <c r="C335" s="1" t="s">
        <v>987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1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1</v>
      </c>
      <c r="AN335" s="2">
        <v>1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  <c r="AU335">
        <f t="shared" si="5"/>
        <v>3</v>
      </c>
    </row>
    <row r="336" spans="1:47" ht="16" x14ac:dyDescent="0.2">
      <c r="A336" s="1" t="s">
        <v>988</v>
      </c>
      <c r="B336" s="1" t="s">
        <v>989</v>
      </c>
      <c r="C336" s="1" t="s">
        <v>990</v>
      </c>
      <c r="D336" s="2">
        <v>0</v>
      </c>
      <c r="E336" s="2">
        <v>0</v>
      </c>
      <c r="F336" s="2">
        <v>0</v>
      </c>
      <c r="G336" s="2">
        <v>1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1</v>
      </c>
      <c r="R336" s="2">
        <v>1</v>
      </c>
      <c r="S336" s="2">
        <v>0</v>
      </c>
      <c r="T336" s="2">
        <v>0</v>
      </c>
      <c r="U336" s="2">
        <v>0</v>
      </c>
      <c r="V336" s="2">
        <v>1</v>
      </c>
      <c r="W336" s="2">
        <v>0</v>
      </c>
      <c r="X336" s="2">
        <v>1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1</v>
      </c>
      <c r="AF336" s="2">
        <v>0</v>
      </c>
      <c r="AG336" s="2">
        <v>0</v>
      </c>
      <c r="AH336" s="2">
        <v>1</v>
      </c>
      <c r="AI336" s="2">
        <v>1</v>
      </c>
      <c r="AJ336" s="2">
        <v>1</v>
      </c>
      <c r="AK336" s="2">
        <v>0</v>
      </c>
      <c r="AL336" s="2">
        <v>0</v>
      </c>
      <c r="AM336" s="2">
        <v>1</v>
      </c>
      <c r="AN336" s="2">
        <v>1</v>
      </c>
      <c r="AO336" s="2">
        <v>1</v>
      </c>
      <c r="AP336" s="2">
        <v>1</v>
      </c>
      <c r="AQ336" s="2">
        <v>0</v>
      </c>
      <c r="AR336" s="2">
        <v>1</v>
      </c>
      <c r="AS336" s="2">
        <v>0</v>
      </c>
      <c r="AT336" s="2">
        <v>1</v>
      </c>
      <c r="AU336">
        <f t="shared" si="5"/>
        <v>15</v>
      </c>
    </row>
    <row r="337" spans="1:47" ht="16" x14ac:dyDescent="0.2">
      <c r="A337" s="1" t="s">
        <v>991</v>
      </c>
      <c r="B337" s="1" t="s">
        <v>992</v>
      </c>
      <c r="C337" s="1" t="s">
        <v>993</v>
      </c>
      <c r="D337" s="2">
        <v>0</v>
      </c>
      <c r="E337" s="2">
        <v>0</v>
      </c>
      <c r="F337" s="2">
        <v>0</v>
      </c>
      <c r="G337" s="2">
        <v>1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1</v>
      </c>
      <c r="Q337" s="2">
        <v>1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1</v>
      </c>
      <c r="Z337" s="2">
        <v>1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1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>
        <f t="shared" si="5"/>
        <v>6</v>
      </c>
    </row>
    <row r="338" spans="1:47" ht="16" x14ac:dyDescent="0.2">
      <c r="A338" s="1" t="s">
        <v>994</v>
      </c>
      <c r="B338" s="1" t="s">
        <v>995</v>
      </c>
      <c r="C338" s="1" t="s">
        <v>996</v>
      </c>
      <c r="D338" s="2">
        <v>0</v>
      </c>
      <c r="E338" s="2">
        <v>0</v>
      </c>
      <c r="F338" s="2">
        <v>0</v>
      </c>
      <c r="G338" s="2">
        <v>1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1</v>
      </c>
      <c r="Q338" s="2">
        <v>1</v>
      </c>
      <c r="R338" s="2">
        <v>1</v>
      </c>
      <c r="S338" s="2">
        <v>0</v>
      </c>
      <c r="T338" s="2">
        <v>0</v>
      </c>
      <c r="U338" s="2">
        <v>0</v>
      </c>
      <c r="V338" s="2">
        <v>1</v>
      </c>
      <c r="W338" s="2">
        <v>1</v>
      </c>
      <c r="X338" s="2">
        <v>0</v>
      </c>
      <c r="Y338" s="2">
        <v>1</v>
      </c>
      <c r="Z338" s="2">
        <v>1</v>
      </c>
      <c r="AA338" s="2">
        <v>1</v>
      </c>
      <c r="AB338" s="2">
        <v>1</v>
      </c>
      <c r="AC338" s="2">
        <v>0</v>
      </c>
      <c r="AD338" s="2">
        <v>1</v>
      </c>
      <c r="AE338" s="2">
        <v>0</v>
      </c>
      <c r="AF338" s="2">
        <v>0</v>
      </c>
      <c r="AG338" s="2">
        <v>1</v>
      </c>
      <c r="AH338" s="2">
        <v>1</v>
      </c>
      <c r="AI338" s="2">
        <v>1</v>
      </c>
      <c r="AJ338" s="2">
        <v>1</v>
      </c>
      <c r="AK338" s="2">
        <v>0</v>
      </c>
      <c r="AL338" s="2">
        <v>0</v>
      </c>
      <c r="AM338" s="2">
        <v>1</v>
      </c>
      <c r="AN338" s="2">
        <v>1</v>
      </c>
      <c r="AO338" s="2">
        <v>1</v>
      </c>
      <c r="AP338" s="2">
        <v>1</v>
      </c>
      <c r="AQ338" s="2">
        <v>1</v>
      </c>
      <c r="AR338" s="2">
        <v>1</v>
      </c>
      <c r="AS338" s="2">
        <v>1</v>
      </c>
      <c r="AT338" s="2">
        <v>1</v>
      </c>
      <c r="AU338">
        <f t="shared" si="5"/>
        <v>23</v>
      </c>
    </row>
    <row r="339" spans="1:47" ht="16" x14ac:dyDescent="0.2">
      <c r="A339" s="1" t="s">
        <v>997</v>
      </c>
      <c r="B339" s="1" t="s">
        <v>998</v>
      </c>
      <c r="C339" s="1" t="s">
        <v>999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1</v>
      </c>
      <c r="W339" s="2">
        <v>0</v>
      </c>
      <c r="X339" s="2">
        <v>1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1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1</v>
      </c>
      <c r="AN339" s="2">
        <v>1</v>
      </c>
      <c r="AO339" s="2">
        <v>1</v>
      </c>
      <c r="AP339" s="2">
        <v>0</v>
      </c>
      <c r="AQ339" s="2">
        <v>0</v>
      </c>
      <c r="AR339" s="2">
        <v>0</v>
      </c>
      <c r="AS339" s="2">
        <v>0</v>
      </c>
      <c r="AT339" s="2">
        <v>1</v>
      </c>
      <c r="AU339">
        <f t="shared" si="5"/>
        <v>7</v>
      </c>
    </row>
    <row r="340" spans="1:47" ht="16" x14ac:dyDescent="0.2">
      <c r="A340" s="1" t="s">
        <v>1000</v>
      </c>
      <c r="B340" s="1" t="s">
        <v>1001</v>
      </c>
      <c r="C340" s="1" t="s">
        <v>1002</v>
      </c>
      <c r="D340" s="2">
        <v>0</v>
      </c>
      <c r="E340" s="2">
        <v>0</v>
      </c>
      <c r="F340" s="2">
        <v>0</v>
      </c>
      <c r="G340" s="2">
        <v>1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1</v>
      </c>
      <c r="R340" s="2">
        <v>1</v>
      </c>
      <c r="S340" s="2">
        <v>0</v>
      </c>
      <c r="T340" s="2">
        <v>0</v>
      </c>
      <c r="U340" s="2">
        <v>0</v>
      </c>
      <c r="V340" s="2">
        <v>1</v>
      </c>
      <c r="W340" s="2">
        <v>1</v>
      </c>
      <c r="X340" s="2">
        <v>0</v>
      </c>
      <c r="Y340" s="2">
        <v>1</v>
      </c>
      <c r="Z340" s="2">
        <v>0</v>
      </c>
      <c r="AA340" s="2">
        <v>0</v>
      </c>
      <c r="AB340" s="2">
        <v>0</v>
      </c>
      <c r="AC340" s="2">
        <v>0</v>
      </c>
      <c r="AD340" s="2">
        <v>1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1</v>
      </c>
      <c r="AN340" s="2">
        <v>1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1</v>
      </c>
      <c r="AU340">
        <f t="shared" si="5"/>
        <v>10</v>
      </c>
    </row>
    <row r="341" spans="1:47" ht="16" x14ac:dyDescent="0.2">
      <c r="A341" s="1" t="s">
        <v>1003</v>
      </c>
      <c r="B341" s="1" t="s">
        <v>1004</v>
      </c>
      <c r="C341" s="1" t="s">
        <v>1005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1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1</v>
      </c>
      <c r="AN341" s="2">
        <v>1</v>
      </c>
      <c r="AO341" s="2">
        <v>1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U341">
        <f t="shared" si="5"/>
        <v>4</v>
      </c>
    </row>
    <row r="342" spans="1:47" ht="16" x14ac:dyDescent="0.2">
      <c r="A342" s="1" t="s">
        <v>1006</v>
      </c>
      <c r="B342" s="1" t="s">
        <v>1007</v>
      </c>
      <c r="C342" s="1" t="s">
        <v>1008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1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U342">
        <f t="shared" si="5"/>
        <v>1</v>
      </c>
    </row>
    <row r="343" spans="1:47" ht="16" x14ac:dyDescent="0.2">
      <c r="A343" s="1" t="s">
        <v>1009</v>
      </c>
      <c r="B343" s="1" t="s">
        <v>1010</v>
      </c>
      <c r="C343" s="1" t="s">
        <v>1011</v>
      </c>
      <c r="D343" s="2">
        <v>1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1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2">
        <v>0</v>
      </c>
      <c r="AU343">
        <f t="shared" si="5"/>
        <v>2</v>
      </c>
    </row>
    <row r="344" spans="1:47" ht="16" x14ac:dyDescent="0.2">
      <c r="A344" s="1" t="s">
        <v>1012</v>
      </c>
      <c r="B344" s="1" t="s">
        <v>1013</v>
      </c>
      <c r="C344" s="1" t="s">
        <v>1014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1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>
        <f t="shared" si="5"/>
        <v>1</v>
      </c>
    </row>
    <row r="345" spans="1:47" ht="16" x14ac:dyDescent="0.2">
      <c r="A345" s="1" t="s">
        <v>1015</v>
      </c>
      <c r="B345" s="1" t="s">
        <v>1016</v>
      </c>
      <c r="C345" s="1" t="s">
        <v>1017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1</v>
      </c>
      <c r="AH345" s="2">
        <v>0</v>
      </c>
      <c r="AI345" s="2">
        <v>1</v>
      </c>
      <c r="AJ345" s="2">
        <v>1</v>
      </c>
      <c r="AK345" s="2">
        <v>0</v>
      </c>
      <c r="AL345" s="2">
        <v>0</v>
      </c>
      <c r="AM345" s="2">
        <v>1</v>
      </c>
      <c r="AN345" s="2">
        <v>0</v>
      </c>
      <c r="AO345" s="2">
        <v>0</v>
      </c>
      <c r="AP345" s="2">
        <v>0</v>
      </c>
      <c r="AQ345" s="2">
        <v>0</v>
      </c>
      <c r="AR345" s="2">
        <v>1</v>
      </c>
      <c r="AS345" s="2">
        <v>0</v>
      </c>
      <c r="AT345" s="2">
        <v>1</v>
      </c>
      <c r="AU345">
        <f t="shared" si="5"/>
        <v>6</v>
      </c>
    </row>
    <row r="346" spans="1:47" ht="16" x14ac:dyDescent="0.2">
      <c r="A346" s="1" t="s">
        <v>1018</v>
      </c>
      <c r="B346" s="1" t="s">
        <v>1019</v>
      </c>
      <c r="C346" s="1" t="s">
        <v>1020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1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1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2">
        <v>0</v>
      </c>
      <c r="AU346">
        <f t="shared" si="5"/>
        <v>2</v>
      </c>
    </row>
    <row r="347" spans="1:47" ht="16" x14ac:dyDescent="0.2">
      <c r="A347" s="1" t="s">
        <v>1021</v>
      </c>
      <c r="B347" s="1" t="s">
        <v>1022</v>
      </c>
      <c r="C347" s="1" t="s">
        <v>1023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1</v>
      </c>
      <c r="AO347" s="2">
        <v>0</v>
      </c>
      <c r="AP347" s="2">
        <v>0</v>
      </c>
      <c r="AQ347" s="2">
        <v>0</v>
      </c>
      <c r="AR347" s="2">
        <v>0</v>
      </c>
      <c r="AS347" s="2">
        <v>1</v>
      </c>
      <c r="AT347" s="2">
        <v>0</v>
      </c>
      <c r="AU347">
        <f t="shared" si="5"/>
        <v>2</v>
      </c>
    </row>
    <row r="348" spans="1:47" ht="16" x14ac:dyDescent="0.2">
      <c r="A348" s="1" t="s">
        <v>1024</v>
      </c>
      <c r="B348" s="1" t="s">
        <v>1025</v>
      </c>
      <c r="C348" s="1" t="s">
        <v>1026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1</v>
      </c>
      <c r="AS348" s="2">
        <v>0</v>
      </c>
      <c r="AT348" s="2">
        <v>0</v>
      </c>
      <c r="AU348">
        <f t="shared" si="5"/>
        <v>1</v>
      </c>
    </row>
    <row r="349" spans="1:47" ht="16" x14ac:dyDescent="0.2">
      <c r="A349" s="1" t="s">
        <v>1027</v>
      </c>
      <c r="B349" s="1" t="s">
        <v>1028</v>
      </c>
      <c r="C349" s="1" t="s">
        <v>1029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1</v>
      </c>
      <c r="AN349" s="2">
        <v>0</v>
      </c>
      <c r="AO349" s="2">
        <v>0</v>
      </c>
      <c r="AP349" s="2">
        <v>0</v>
      </c>
      <c r="AQ349" s="2">
        <v>0</v>
      </c>
      <c r="AR349" s="2">
        <v>1</v>
      </c>
      <c r="AS349" s="2">
        <v>0</v>
      </c>
      <c r="AT349" s="2">
        <v>0</v>
      </c>
      <c r="AU349">
        <f t="shared" si="5"/>
        <v>2</v>
      </c>
    </row>
    <row r="350" spans="1:47" ht="16" x14ac:dyDescent="0.2">
      <c r="A350" s="1" t="s">
        <v>1030</v>
      </c>
      <c r="B350" s="1" t="s">
        <v>1031</v>
      </c>
      <c r="C350" s="1" t="s">
        <v>1032</v>
      </c>
      <c r="D350" s="2">
        <v>0</v>
      </c>
      <c r="E350" s="2">
        <v>1</v>
      </c>
      <c r="F350" s="2">
        <v>0</v>
      </c>
      <c r="G350" s="2">
        <v>1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1</v>
      </c>
      <c r="R350" s="2">
        <v>1</v>
      </c>
      <c r="S350" s="2">
        <v>0</v>
      </c>
      <c r="T350" s="2">
        <v>0</v>
      </c>
      <c r="U350" s="2">
        <v>0</v>
      </c>
      <c r="V350" s="2">
        <v>1</v>
      </c>
      <c r="W350" s="2">
        <v>1</v>
      </c>
      <c r="X350" s="2">
        <v>0</v>
      </c>
      <c r="Y350" s="2">
        <v>0</v>
      </c>
      <c r="Z350" s="2">
        <v>1</v>
      </c>
      <c r="AA350" s="2">
        <v>0</v>
      </c>
      <c r="AB350" s="2">
        <v>0</v>
      </c>
      <c r="AC350" s="2">
        <v>0</v>
      </c>
      <c r="AD350" s="2">
        <v>1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1</v>
      </c>
      <c r="AK350" s="2">
        <v>0</v>
      </c>
      <c r="AL350" s="2">
        <v>0</v>
      </c>
      <c r="AM350" s="2">
        <v>1</v>
      </c>
      <c r="AN350" s="2">
        <v>1</v>
      </c>
      <c r="AO350" s="2">
        <v>1</v>
      </c>
      <c r="AP350" s="2">
        <v>1</v>
      </c>
      <c r="AQ350" s="2">
        <v>0</v>
      </c>
      <c r="AR350" s="2">
        <v>0</v>
      </c>
      <c r="AS350" s="2">
        <v>0</v>
      </c>
      <c r="AT350" s="2">
        <v>1</v>
      </c>
      <c r="AU350">
        <f t="shared" si="5"/>
        <v>14</v>
      </c>
    </row>
    <row r="351" spans="1:47" ht="16" x14ac:dyDescent="0.2">
      <c r="A351" s="1" t="s">
        <v>1033</v>
      </c>
      <c r="B351" s="1" t="s">
        <v>1034</v>
      </c>
      <c r="C351" s="1" t="s">
        <v>1035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1</v>
      </c>
      <c r="AN351" s="2">
        <v>0</v>
      </c>
      <c r="AO351" s="2">
        <v>0</v>
      </c>
      <c r="AP351" s="2">
        <v>0</v>
      </c>
      <c r="AQ351" s="2">
        <v>0</v>
      </c>
      <c r="AR351" s="2">
        <v>1</v>
      </c>
      <c r="AS351" s="2">
        <v>0</v>
      </c>
      <c r="AT351" s="2">
        <v>0</v>
      </c>
      <c r="AU351">
        <f t="shared" si="5"/>
        <v>2</v>
      </c>
    </row>
    <row r="352" spans="1:47" ht="16" x14ac:dyDescent="0.2">
      <c r="A352" s="1" t="s">
        <v>1036</v>
      </c>
      <c r="B352" s="1" t="s">
        <v>1037</v>
      </c>
      <c r="C352" s="1" t="s">
        <v>1038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1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2">
        <v>0</v>
      </c>
      <c r="AU352">
        <f t="shared" si="5"/>
        <v>1</v>
      </c>
    </row>
    <row r="353" spans="1:47" ht="16" x14ac:dyDescent="0.2">
      <c r="A353" s="1" t="s">
        <v>1039</v>
      </c>
      <c r="B353" s="1" t="s">
        <v>1040</v>
      </c>
      <c r="C353" s="1" t="s">
        <v>1041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1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1</v>
      </c>
      <c r="AJ353" s="2">
        <v>1</v>
      </c>
      <c r="AK353" s="2">
        <v>0</v>
      </c>
      <c r="AL353" s="2">
        <v>0</v>
      </c>
      <c r="AM353" s="2">
        <v>1</v>
      </c>
      <c r="AN353" s="2">
        <v>1</v>
      </c>
      <c r="AO353" s="2">
        <v>1</v>
      </c>
      <c r="AP353" s="2">
        <v>1</v>
      </c>
      <c r="AQ353" s="2">
        <v>0</v>
      </c>
      <c r="AR353" s="2">
        <v>0</v>
      </c>
      <c r="AS353" s="2">
        <v>0</v>
      </c>
      <c r="AT353" s="2">
        <v>1</v>
      </c>
      <c r="AU353">
        <f t="shared" si="5"/>
        <v>8</v>
      </c>
    </row>
    <row r="354" spans="1:47" ht="16" x14ac:dyDescent="0.2">
      <c r="A354" s="1" t="s">
        <v>1042</v>
      </c>
      <c r="B354" s="1" t="s">
        <v>1043</v>
      </c>
      <c r="C354" s="1" t="s">
        <v>1044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1</v>
      </c>
      <c r="S354" s="2">
        <v>0</v>
      </c>
      <c r="T354" s="2">
        <v>0</v>
      </c>
      <c r="U354" s="2">
        <v>0</v>
      </c>
      <c r="V354" s="2">
        <v>1</v>
      </c>
      <c r="W354" s="2">
        <v>0</v>
      </c>
      <c r="X354" s="2">
        <v>0</v>
      </c>
      <c r="Y354" s="2">
        <v>1</v>
      </c>
      <c r="Z354" s="2">
        <v>1</v>
      </c>
      <c r="AA354" s="2">
        <v>0</v>
      </c>
      <c r="AB354" s="2">
        <v>1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1</v>
      </c>
      <c r="AI354" s="2">
        <v>1</v>
      </c>
      <c r="AJ354" s="2">
        <v>0</v>
      </c>
      <c r="AK354" s="2">
        <v>0</v>
      </c>
      <c r="AL354" s="2">
        <v>0</v>
      </c>
      <c r="AM354" s="2">
        <v>1</v>
      </c>
      <c r="AN354" s="2">
        <v>1</v>
      </c>
      <c r="AO354" s="2">
        <v>1</v>
      </c>
      <c r="AP354" s="2">
        <v>0</v>
      </c>
      <c r="AQ354" s="2">
        <v>0</v>
      </c>
      <c r="AR354" s="2">
        <v>1</v>
      </c>
      <c r="AS354" s="2">
        <v>0</v>
      </c>
      <c r="AT354" s="2">
        <v>1</v>
      </c>
      <c r="AU354">
        <f t="shared" si="5"/>
        <v>12</v>
      </c>
    </row>
    <row r="355" spans="1:47" ht="16" x14ac:dyDescent="0.2">
      <c r="A355" s="1" t="s">
        <v>1045</v>
      </c>
      <c r="B355" s="1" t="s">
        <v>1046</v>
      </c>
      <c r="C355" s="1" t="s">
        <v>1047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1</v>
      </c>
      <c r="Q355" s="2">
        <v>1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1</v>
      </c>
      <c r="AI355" s="2">
        <v>1</v>
      </c>
      <c r="AJ355" s="2">
        <v>0</v>
      </c>
      <c r="AK355" s="2">
        <v>0</v>
      </c>
      <c r="AL355" s="2">
        <v>0</v>
      </c>
      <c r="AM355" s="2">
        <v>1</v>
      </c>
      <c r="AN355" s="2">
        <v>1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U355">
        <f t="shared" si="5"/>
        <v>6</v>
      </c>
    </row>
    <row r="356" spans="1:47" ht="16" x14ac:dyDescent="0.2">
      <c r="A356" s="1" t="s">
        <v>1048</v>
      </c>
      <c r="B356" s="1" t="s">
        <v>1049</v>
      </c>
      <c r="C356" s="1" t="s">
        <v>1050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1</v>
      </c>
      <c r="Q356" s="2">
        <v>1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1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  <c r="AU356">
        <f t="shared" si="5"/>
        <v>3</v>
      </c>
    </row>
    <row r="357" spans="1:47" ht="16" x14ac:dyDescent="0.2">
      <c r="A357" s="1" t="s">
        <v>1051</v>
      </c>
      <c r="B357" s="1" t="s">
        <v>1052</v>
      </c>
      <c r="C357" s="1" t="s">
        <v>1053</v>
      </c>
      <c r="D357" s="2">
        <v>0</v>
      </c>
      <c r="E357" s="2">
        <v>0</v>
      </c>
      <c r="F357" s="2">
        <v>0</v>
      </c>
      <c r="G357" s="2">
        <v>1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1</v>
      </c>
      <c r="R357" s="2">
        <v>1</v>
      </c>
      <c r="S357" s="2">
        <v>0</v>
      </c>
      <c r="T357" s="2">
        <v>0</v>
      </c>
      <c r="U357" s="2">
        <v>0</v>
      </c>
      <c r="V357" s="2">
        <v>1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1</v>
      </c>
      <c r="AC357" s="2">
        <v>0</v>
      </c>
      <c r="AD357" s="2">
        <v>0</v>
      </c>
      <c r="AE357" s="2">
        <v>1</v>
      </c>
      <c r="AF357" s="2">
        <v>1</v>
      </c>
      <c r="AG357" s="2">
        <v>1</v>
      </c>
      <c r="AH357" s="2">
        <v>1</v>
      </c>
      <c r="AI357" s="2">
        <v>1</v>
      </c>
      <c r="AJ357" s="2">
        <v>1</v>
      </c>
      <c r="AK357" s="2">
        <v>0</v>
      </c>
      <c r="AL357" s="2">
        <v>1</v>
      </c>
      <c r="AM357" s="2">
        <v>1</v>
      </c>
      <c r="AN357" s="2">
        <v>1</v>
      </c>
      <c r="AO357" s="2">
        <v>1</v>
      </c>
      <c r="AP357" s="2">
        <v>1</v>
      </c>
      <c r="AQ357" s="2">
        <v>0</v>
      </c>
      <c r="AR357" s="2">
        <v>1</v>
      </c>
      <c r="AS357" s="2">
        <v>1</v>
      </c>
      <c r="AT357" s="2">
        <v>1</v>
      </c>
      <c r="AU357">
        <f t="shared" si="5"/>
        <v>19</v>
      </c>
    </row>
    <row r="358" spans="1:47" ht="16" x14ac:dyDescent="0.2">
      <c r="A358" s="1" t="s">
        <v>1054</v>
      </c>
      <c r="B358" s="1" t="s">
        <v>1055</v>
      </c>
      <c r="C358" s="1" t="s">
        <v>1056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1</v>
      </c>
      <c r="Z358" s="2">
        <v>1</v>
      </c>
      <c r="AA358" s="2">
        <v>1</v>
      </c>
      <c r="AB358" s="2">
        <v>0</v>
      </c>
      <c r="AC358" s="2">
        <v>0</v>
      </c>
      <c r="AD358" s="2">
        <v>1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1</v>
      </c>
      <c r="AK358" s="2">
        <v>0</v>
      </c>
      <c r="AL358" s="2">
        <v>0</v>
      </c>
      <c r="AM358" s="2">
        <v>1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1</v>
      </c>
      <c r="AT358" s="2">
        <v>0</v>
      </c>
      <c r="AU358">
        <f t="shared" si="5"/>
        <v>7</v>
      </c>
    </row>
    <row r="359" spans="1:47" ht="16" x14ac:dyDescent="0.2">
      <c r="A359" s="1" t="s">
        <v>1057</v>
      </c>
      <c r="B359" s="1" t="s">
        <v>1058</v>
      </c>
      <c r="C359" s="1" t="s">
        <v>1059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1</v>
      </c>
      <c r="R359" s="2">
        <v>1</v>
      </c>
      <c r="S359" s="2">
        <v>0</v>
      </c>
      <c r="T359" s="2">
        <v>0</v>
      </c>
      <c r="U359" s="2">
        <v>0</v>
      </c>
      <c r="V359" s="2">
        <v>1</v>
      </c>
      <c r="W359" s="2">
        <v>1</v>
      </c>
      <c r="X359" s="2">
        <v>0</v>
      </c>
      <c r="Y359" s="2">
        <v>1</v>
      </c>
      <c r="Z359" s="2">
        <v>1</v>
      </c>
      <c r="AA359" s="2">
        <v>0</v>
      </c>
      <c r="AB359" s="2">
        <v>0</v>
      </c>
      <c r="AC359" s="2">
        <v>0</v>
      </c>
      <c r="AD359" s="2">
        <v>1</v>
      </c>
      <c r="AE359" s="2">
        <v>0</v>
      </c>
      <c r="AF359" s="2">
        <v>0</v>
      </c>
      <c r="AG359" s="2">
        <v>0</v>
      </c>
      <c r="AH359" s="2">
        <v>1</v>
      </c>
      <c r="AI359" s="2">
        <v>1</v>
      </c>
      <c r="AJ359" s="2">
        <v>1</v>
      </c>
      <c r="AK359" s="2">
        <v>0</v>
      </c>
      <c r="AL359" s="2">
        <v>0</v>
      </c>
      <c r="AM359" s="2">
        <v>1</v>
      </c>
      <c r="AN359" s="2">
        <v>1</v>
      </c>
      <c r="AO359" s="2">
        <v>1</v>
      </c>
      <c r="AP359" s="2">
        <v>1</v>
      </c>
      <c r="AQ359" s="2">
        <v>1</v>
      </c>
      <c r="AR359" s="2">
        <v>0</v>
      </c>
      <c r="AS359" s="2">
        <v>0</v>
      </c>
      <c r="AT359" s="2">
        <v>1</v>
      </c>
      <c r="AU359">
        <f t="shared" si="5"/>
        <v>16</v>
      </c>
    </row>
    <row r="360" spans="1:47" ht="16" x14ac:dyDescent="0.2">
      <c r="A360" s="1" t="s">
        <v>1060</v>
      </c>
      <c r="B360" s="1" t="s">
        <v>1061</v>
      </c>
      <c r="C360" s="1" t="s">
        <v>1062</v>
      </c>
      <c r="D360" s="2">
        <v>0</v>
      </c>
      <c r="E360" s="2">
        <v>0</v>
      </c>
      <c r="F360" s="2">
        <v>0</v>
      </c>
      <c r="G360" s="2">
        <v>1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1</v>
      </c>
      <c r="AA360" s="2">
        <v>0</v>
      </c>
      <c r="AB360" s="2">
        <v>0</v>
      </c>
      <c r="AC360" s="2">
        <v>0</v>
      </c>
      <c r="AD360" s="2">
        <v>0</v>
      </c>
      <c r="AE360" s="2">
        <v>1</v>
      </c>
      <c r="AF360" s="2">
        <v>0</v>
      </c>
      <c r="AG360" s="2">
        <v>0</v>
      </c>
      <c r="AH360" s="2">
        <v>1</v>
      </c>
      <c r="AI360" s="2">
        <v>1</v>
      </c>
      <c r="AJ360" s="2">
        <v>1</v>
      </c>
      <c r="AK360" s="2">
        <v>0</v>
      </c>
      <c r="AL360" s="2">
        <v>0</v>
      </c>
      <c r="AM360" s="2">
        <v>1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T360" s="2">
        <v>0</v>
      </c>
      <c r="AU360">
        <f t="shared" si="5"/>
        <v>7</v>
      </c>
    </row>
    <row r="361" spans="1:47" ht="16" x14ac:dyDescent="0.2">
      <c r="A361" s="1" t="s">
        <v>1063</v>
      </c>
      <c r="B361" s="1" t="s">
        <v>1064</v>
      </c>
      <c r="C361" s="1" t="s">
        <v>1065</v>
      </c>
      <c r="D361" s="2">
        <v>0</v>
      </c>
      <c r="E361" s="2">
        <v>0</v>
      </c>
      <c r="F361" s="2">
        <v>0</v>
      </c>
      <c r="G361" s="2">
        <v>1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1</v>
      </c>
      <c r="R361" s="2">
        <v>1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1</v>
      </c>
      <c r="Z361" s="2">
        <v>1</v>
      </c>
      <c r="AA361" s="2">
        <v>1</v>
      </c>
      <c r="AB361" s="2">
        <v>0</v>
      </c>
      <c r="AC361" s="2">
        <v>1</v>
      </c>
      <c r="AD361" s="2">
        <v>0</v>
      </c>
      <c r="AE361" s="2">
        <v>1</v>
      </c>
      <c r="AF361" s="2">
        <v>0</v>
      </c>
      <c r="AG361" s="2">
        <v>1</v>
      </c>
      <c r="AH361" s="2">
        <v>1</v>
      </c>
      <c r="AI361" s="2">
        <v>1</v>
      </c>
      <c r="AJ361" s="2">
        <v>1</v>
      </c>
      <c r="AK361" s="2">
        <v>0</v>
      </c>
      <c r="AL361" s="2">
        <v>1</v>
      </c>
      <c r="AM361" s="2">
        <v>1</v>
      </c>
      <c r="AN361" s="2">
        <v>1</v>
      </c>
      <c r="AO361" s="2">
        <v>1</v>
      </c>
      <c r="AP361" s="2">
        <v>1</v>
      </c>
      <c r="AQ361" s="2">
        <v>0</v>
      </c>
      <c r="AR361" s="2">
        <v>1</v>
      </c>
      <c r="AS361" s="2">
        <v>0</v>
      </c>
      <c r="AT361" s="2">
        <v>1</v>
      </c>
      <c r="AU361">
        <f t="shared" si="5"/>
        <v>19</v>
      </c>
    </row>
    <row r="362" spans="1:47" ht="16" x14ac:dyDescent="0.2">
      <c r="A362" s="1" t="s">
        <v>1066</v>
      </c>
      <c r="B362" s="1" t="s">
        <v>1067</v>
      </c>
      <c r="C362" s="1" t="s">
        <v>1068</v>
      </c>
      <c r="D362" s="2">
        <v>1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2">
        <v>0</v>
      </c>
      <c r="AU362">
        <f t="shared" si="5"/>
        <v>1</v>
      </c>
    </row>
    <row r="363" spans="1:47" ht="16" x14ac:dyDescent="0.2">
      <c r="A363" s="1" t="s">
        <v>1069</v>
      </c>
      <c r="B363" s="1" t="s">
        <v>1070</v>
      </c>
      <c r="C363" s="1" t="s">
        <v>1071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1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2">
        <v>0</v>
      </c>
      <c r="AU363">
        <f t="shared" si="5"/>
        <v>1</v>
      </c>
    </row>
    <row r="364" spans="1:47" ht="16" x14ac:dyDescent="0.2">
      <c r="A364" s="1" t="s">
        <v>1072</v>
      </c>
      <c r="B364" s="1" t="s">
        <v>1073</v>
      </c>
      <c r="C364" s="1" t="s">
        <v>1074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1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1</v>
      </c>
      <c r="AJ364" s="2">
        <v>1</v>
      </c>
      <c r="AK364" s="2">
        <v>0</v>
      </c>
      <c r="AL364" s="2">
        <v>0</v>
      </c>
      <c r="AM364" s="2">
        <v>1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2">
        <v>0</v>
      </c>
      <c r="AU364">
        <f t="shared" si="5"/>
        <v>4</v>
      </c>
    </row>
    <row r="366" spans="1:47" x14ac:dyDescent="0.2">
      <c r="A366" s="7"/>
      <c r="C366" s="14" t="s">
        <v>1075</v>
      </c>
      <c r="D366">
        <f>SUM(D6:D364)</f>
        <v>25</v>
      </c>
      <c r="E366">
        <f t="shared" ref="E366:AT366" si="6">SUM(E6:E364)</f>
        <v>10</v>
      </c>
      <c r="F366">
        <f t="shared" si="6"/>
        <v>10</v>
      </c>
      <c r="G366">
        <f t="shared" si="6"/>
        <v>72</v>
      </c>
      <c r="H366">
        <f t="shared" si="6"/>
        <v>5</v>
      </c>
      <c r="I366">
        <f t="shared" si="6"/>
        <v>2</v>
      </c>
      <c r="J366">
        <f t="shared" si="6"/>
        <v>1</v>
      </c>
      <c r="K366">
        <f t="shared" si="6"/>
        <v>5</v>
      </c>
      <c r="L366">
        <f t="shared" si="6"/>
        <v>5</v>
      </c>
      <c r="M366">
        <f t="shared" si="6"/>
        <v>2</v>
      </c>
      <c r="N366">
        <f t="shared" si="6"/>
        <v>5</v>
      </c>
      <c r="O366">
        <f t="shared" si="6"/>
        <v>3</v>
      </c>
      <c r="P366">
        <f t="shared" si="6"/>
        <v>60</v>
      </c>
      <c r="Q366">
        <f t="shared" si="6"/>
        <v>95</v>
      </c>
      <c r="R366">
        <f t="shared" si="6"/>
        <v>62</v>
      </c>
      <c r="S366">
        <f t="shared" si="6"/>
        <v>9</v>
      </c>
      <c r="T366">
        <f t="shared" si="6"/>
        <v>25</v>
      </c>
      <c r="U366">
        <f t="shared" si="6"/>
        <v>15</v>
      </c>
      <c r="V366">
        <f t="shared" si="6"/>
        <v>85</v>
      </c>
      <c r="W366">
        <f t="shared" si="6"/>
        <v>58</v>
      </c>
      <c r="X366">
        <f t="shared" si="6"/>
        <v>80</v>
      </c>
      <c r="Y366">
        <f t="shared" si="6"/>
        <v>55</v>
      </c>
      <c r="Z366">
        <f t="shared" si="6"/>
        <v>94</v>
      </c>
      <c r="AA366">
        <f t="shared" si="6"/>
        <v>46</v>
      </c>
      <c r="AB366">
        <f t="shared" si="6"/>
        <v>88</v>
      </c>
      <c r="AC366">
        <f t="shared" si="6"/>
        <v>9</v>
      </c>
      <c r="AD366">
        <f t="shared" si="6"/>
        <v>46</v>
      </c>
      <c r="AE366">
        <f t="shared" si="6"/>
        <v>85</v>
      </c>
      <c r="AF366">
        <f t="shared" si="6"/>
        <v>41</v>
      </c>
      <c r="AG366">
        <f t="shared" si="6"/>
        <v>54</v>
      </c>
      <c r="AH366">
        <f t="shared" si="6"/>
        <v>129</v>
      </c>
      <c r="AI366">
        <f t="shared" si="6"/>
        <v>158</v>
      </c>
      <c r="AJ366">
        <f t="shared" si="6"/>
        <v>155</v>
      </c>
      <c r="AK366">
        <f t="shared" si="6"/>
        <v>24</v>
      </c>
      <c r="AL366">
        <f t="shared" si="6"/>
        <v>28</v>
      </c>
      <c r="AM366">
        <f t="shared" si="6"/>
        <v>221</v>
      </c>
      <c r="AN366">
        <f t="shared" si="6"/>
        <v>183</v>
      </c>
      <c r="AO366">
        <f t="shared" si="6"/>
        <v>101</v>
      </c>
      <c r="AP366">
        <f t="shared" si="6"/>
        <v>88</v>
      </c>
      <c r="AQ366">
        <f t="shared" si="6"/>
        <v>34</v>
      </c>
      <c r="AR366">
        <f t="shared" si="6"/>
        <v>85</v>
      </c>
      <c r="AS366">
        <f t="shared" si="6"/>
        <v>59</v>
      </c>
      <c r="AT366">
        <f t="shared" si="6"/>
        <v>103</v>
      </c>
    </row>
  </sheetData>
  <autoFilter ref="A5:AU5" xr:uid="{00000000-0001-0000-0000-000000000000}"/>
  <mergeCells count="1">
    <mergeCell ref="A3:D3"/>
  </mergeCells>
  <pageMargins left="0.7" right="0.7" top="0.75" bottom="0.75" header="0.3" footer="0.3"/>
  <pageSetup paperSize="9" scale="37" fitToHeight="3" orientation="landscape" horizontalDpi="0" verticalDpi="0"/>
  <headerFooter>
    <oddHeader>&amp;L&amp;"Calibri,Standard"&amp;K000000Elektronisches Zusatzmaterial zu 
Klein A &amp; Kuttnig A : Mesobromion-Flächenzunahme dank Extensivierung im Dübachtal von Rothenfluh (BL) von 1980 bis 2020, doi: XXXXXX&amp;"Calibri Bold,Fett"&amp;13
&amp;C&amp;"Calibri,Standard"&amp;K000000&amp;A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ECE4-C1C8-4AE0-BA94-17CDFFA77EBD}">
  <dimension ref="A1:F46"/>
  <sheetViews>
    <sheetView showGridLines="0" zoomScaleNormal="100" workbookViewId="0">
      <selection activeCell="D3" sqref="D3"/>
    </sheetView>
  </sheetViews>
  <sheetFormatPr baseColWidth="10" defaultColWidth="10.83203125" defaultRowHeight="15" x14ac:dyDescent="0.2"/>
  <cols>
    <col min="1" max="1" width="24.1640625" customWidth="1"/>
    <col min="2" max="2" width="14.5" customWidth="1"/>
    <col min="3" max="3" width="9.6640625" bestFit="1" customWidth="1"/>
    <col min="4" max="4" width="20" bestFit="1" customWidth="1"/>
    <col min="5" max="5" width="33.83203125" bestFit="1" customWidth="1"/>
    <col min="6" max="6" width="25.5" bestFit="1" customWidth="1"/>
  </cols>
  <sheetData>
    <row r="1" spans="1:6" ht="19" x14ac:dyDescent="0.25">
      <c r="A1" s="16" t="s">
        <v>1120</v>
      </c>
      <c r="B1" s="16"/>
      <c r="C1" s="16"/>
      <c r="D1" s="16"/>
      <c r="E1" s="16"/>
      <c r="F1" s="16"/>
    </row>
    <row r="2" spans="1:6" ht="19" x14ac:dyDescent="0.25">
      <c r="A2" s="8"/>
      <c r="B2" s="8"/>
      <c r="C2" s="8"/>
      <c r="D2" s="8"/>
      <c r="E2" s="8"/>
      <c r="F2" s="8"/>
    </row>
    <row r="3" spans="1:6" s="13" customFormat="1" x14ac:dyDescent="0.2">
      <c r="A3" s="12" t="s">
        <v>1121</v>
      </c>
      <c r="B3" s="12" t="s">
        <v>1122</v>
      </c>
      <c r="C3" s="12" t="s">
        <v>1123</v>
      </c>
      <c r="D3" s="12" t="s">
        <v>1169</v>
      </c>
      <c r="E3" s="12" t="s">
        <v>1167</v>
      </c>
      <c r="F3" s="12" t="s">
        <v>1141</v>
      </c>
    </row>
    <row r="4" spans="1:6" x14ac:dyDescent="0.2">
      <c r="A4" s="10" t="s">
        <v>1077</v>
      </c>
      <c r="B4" s="11" t="str">
        <f>LEFT(A4,9)</f>
        <v xml:space="preserve">Holingen </v>
      </c>
      <c r="C4" s="11" t="s">
        <v>1125</v>
      </c>
      <c r="D4" s="11" t="s">
        <v>1161</v>
      </c>
      <c r="E4" s="11" t="s">
        <v>1142</v>
      </c>
      <c r="F4" s="11" t="s">
        <v>1143</v>
      </c>
    </row>
    <row r="5" spans="1:6" x14ac:dyDescent="0.2">
      <c r="A5" s="10" t="s">
        <v>1078</v>
      </c>
      <c r="B5" s="11" t="str">
        <f>LEFT(A5,7)</f>
        <v>Ramstel</v>
      </c>
      <c r="C5" s="11" t="s">
        <v>1138</v>
      </c>
      <c r="D5" s="11" t="s">
        <v>1162</v>
      </c>
      <c r="E5" s="11" t="s">
        <v>1142</v>
      </c>
      <c r="F5" s="11" t="s">
        <v>1143</v>
      </c>
    </row>
    <row r="6" spans="1:6" x14ac:dyDescent="0.2">
      <c r="A6" s="10" t="s">
        <v>1124</v>
      </c>
      <c r="B6" s="11" t="str">
        <f>LEFT(A6,6)</f>
        <v>Leimet</v>
      </c>
      <c r="C6" s="11" t="s">
        <v>1131</v>
      </c>
      <c r="D6" s="11" t="s">
        <v>1163</v>
      </c>
      <c r="E6" s="11" t="s">
        <v>1142</v>
      </c>
      <c r="F6" s="11" t="s">
        <v>1143</v>
      </c>
    </row>
    <row r="7" spans="1:6" x14ac:dyDescent="0.2">
      <c r="A7" s="10" t="s">
        <v>1076</v>
      </c>
      <c r="B7" s="11" t="str">
        <f>LEFT(A7,7)</f>
        <v>Ramstel</v>
      </c>
      <c r="C7" s="11" t="s">
        <v>1132</v>
      </c>
      <c r="D7" s="11" t="str">
        <f t="shared" ref="D7:D46" si="0">RIGHT(A7,4)</f>
        <v>1984</v>
      </c>
      <c r="E7" s="11" t="s">
        <v>1144</v>
      </c>
      <c r="F7" s="11" t="s">
        <v>1145</v>
      </c>
    </row>
    <row r="8" spans="1:6" x14ac:dyDescent="0.2">
      <c r="A8" s="10" t="s">
        <v>1079</v>
      </c>
      <c r="B8" s="11" t="str">
        <f t="shared" ref="B8:B38" si="1">LEFT(A8,9)</f>
        <v xml:space="preserve">Holingen </v>
      </c>
      <c r="C8" s="11" t="s">
        <v>1126</v>
      </c>
      <c r="D8" s="11" t="str">
        <f t="shared" si="0"/>
        <v>1985</v>
      </c>
      <c r="E8" s="11" t="s">
        <v>1146</v>
      </c>
      <c r="F8" s="11" t="s">
        <v>1147</v>
      </c>
    </row>
    <row r="9" spans="1:6" x14ac:dyDescent="0.2">
      <c r="A9" s="10" t="s">
        <v>1080</v>
      </c>
      <c r="B9" s="11" t="str">
        <f t="shared" si="1"/>
        <v xml:space="preserve">Holingen </v>
      </c>
      <c r="C9" s="11" t="s">
        <v>1127</v>
      </c>
      <c r="D9" s="11" t="str">
        <f t="shared" si="0"/>
        <v>1985</v>
      </c>
      <c r="E9" s="11" t="s">
        <v>1146</v>
      </c>
      <c r="F9" s="11" t="s">
        <v>1147</v>
      </c>
    </row>
    <row r="10" spans="1:6" x14ac:dyDescent="0.2">
      <c r="A10" s="10" t="s">
        <v>1081</v>
      </c>
      <c r="B10" s="11" t="str">
        <f t="shared" si="1"/>
        <v xml:space="preserve">Holingen </v>
      </c>
      <c r="C10" s="11" t="s">
        <v>1128</v>
      </c>
      <c r="D10" s="11" t="str">
        <f t="shared" si="0"/>
        <v>1985</v>
      </c>
      <c r="E10" s="11" t="s">
        <v>1146</v>
      </c>
      <c r="F10" s="11" t="s">
        <v>1147</v>
      </c>
    </row>
    <row r="11" spans="1:6" x14ac:dyDescent="0.2">
      <c r="A11" s="10" t="s">
        <v>1082</v>
      </c>
      <c r="B11" s="11" t="str">
        <f t="shared" ref="B11:B13" si="2">LEFT(A11,7)</f>
        <v>Ramstel</v>
      </c>
      <c r="C11" s="11" t="s">
        <v>1132</v>
      </c>
      <c r="D11" s="11" t="str">
        <f t="shared" si="0"/>
        <v>1985</v>
      </c>
      <c r="E11" s="11" t="s">
        <v>1146</v>
      </c>
      <c r="F11" s="11" t="s">
        <v>1147</v>
      </c>
    </row>
    <row r="12" spans="1:6" x14ac:dyDescent="0.2">
      <c r="A12" s="10" t="s">
        <v>1083</v>
      </c>
      <c r="B12" s="11" t="str">
        <f t="shared" si="2"/>
        <v>Ramstel</v>
      </c>
      <c r="C12" s="11" t="s">
        <v>1133</v>
      </c>
      <c r="D12" s="11" t="str">
        <f t="shared" si="0"/>
        <v>1985</v>
      </c>
      <c r="E12" s="11" t="s">
        <v>1146</v>
      </c>
      <c r="F12" s="11" t="s">
        <v>1147</v>
      </c>
    </row>
    <row r="13" spans="1:6" x14ac:dyDescent="0.2">
      <c r="A13" s="10" t="s">
        <v>1084</v>
      </c>
      <c r="B13" s="11" t="str">
        <f t="shared" si="2"/>
        <v>Ramstel</v>
      </c>
      <c r="C13" s="11" t="s">
        <v>1134</v>
      </c>
      <c r="D13" s="11" t="str">
        <f t="shared" si="0"/>
        <v>1985</v>
      </c>
      <c r="E13" s="11" t="s">
        <v>1146</v>
      </c>
      <c r="F13" s="11" t="s">
        <v>1147</v>
      </c>
    </row>
    <row r="14" spans="1:6" x14ac:dyDescent="0.2">
      <c r="A14" s="10" t="s">
        <v>1085</v>
      </c>
      <c r="B14" s="11" t="str">
        <f>LEFT(A14,6)</f>
        <v>Leimet</v>
      </c>
      <c r="C14" s="11" t="s">
        <v>1135</v>
      </c>
      <c r="D14" s="11" t="str">
        <f t="shared" si="0"/>
        <v>1985</v>
      </c>
      <c r="E14" s="11" t="s">
        <v>1146</v>
      </c>
      <c r="F14" s="11" t="s">
        <v>1147</v>
      </c>
    </row>
    <row r="15" spans="1:6" x14ac:dyDescent="0.2">
      <c r="A15" s="10" t="s">
        <v>1086</v>
      </c>
      <c r="B15" s="11" t="str">
        <f>LEFT(A15,10)</f>
        <v>Götzenbüel</v>
      </c>
      <c r="C15" s="11" t="s">
        <v>1136</v>
      </c>
      <c r="D15" s="11" t="str">
        <f t="shared" si="0"/>
        <v>1985</v>
      </c>
      <c r="E15" s="11" t="s">
        <v>1146</v>
      </c>
      <c r="F15" s="11" t="s">
        <v>1147</v>
      </c>
    </row>
    <row r="16" spans="1:6" x14ac:dyDescent="0.2">
      <c r="A16" s="10" t="s">
        <v>1087</v>
      </c>
      <c r="B16" s="11" t="str">
        <f t="shared" ref="B16:B17" si="3">LEFT(A16,7)</f>
        <v>Ramstel</v>
      </c>
      <c r="C16" s="11" t="s">
        <v>1132</v>
      </c>
      <c r="D16" s="11" t="str">
        <f t="shared" si="0"/>
        <v>1987</v>
      </c>
      <c r="E16" s="11" t="s">
        <v>1148</v>
      </c>
      <c r="F16" s="11" t="s">
        <v>1149</v>
      </c>
    </row>
    <row r="17" spans="1:6" x14ac:dyDescent="0.2">
      <c r="A17" s="10" t="s">
        <v>1088</v>
      </c>
      <c r="B17" s="11" t="str">
        <f t="shared" si="3"/>
        <v>Ramstel</v>
      </c>
      <c r="C17" s="11" t="s">
        <v>1132</v>
      </c>
      <c r="D17" s="11" t="str">
        <f t="shared" si="0"/>
        <v>1988</v>
      </c>
      <c r="E17" s="11" t="s">
        <v>1144</v>
      </c>
      <c r="F17" s="11" t="s">
        <v>1150</v>
      </c>
    </row>
    <row r="18" spans="1:6" x14ac:dyDescent="0.2">
      <c r="A18" s="10" t="s">
        <v>1116</v>
      </c>
      <c r="B18" s="11" t="str">
        <f>LEFT(A18,10)</f>
        <v>Götzenbüel</v>
      </c>
      <c r="C18" s="11" t="s">
        <v>1136</v>
      </c>
      <c r="D18" s="11" t="str">
        <f t="shared" si="0"/>
        <v>1993</v>
      </c>
      <c r="E18" s="11" t="s">
        <v>1151</v>
      </c>
      <c r="F18" s="11" t="s">
        <v>1164</v>
      </c>
    </row>
    <row r="19" spans="1:6" x14ac:dyDescent="0.2">
      <c r="A19" s="10" t="s">
        <v>1117</v>
      </c>
      <c r="B19" s="11" t="str">
        <f t="shared" si="1"/>
        <v xml:space="preserve">Holingen </v>
      </c>
      <c r="C19" s="11" t="s">
        <v>1127</v>
      </c>
      <c r="D19" s="11" t="str">
        <f t="shared" si="0"/>
        <v>1995</v>
      </c>
      <c r="E19" s="15" t="s">
        <v>1152</v>
      </c>
      <c r="F19" s="11" t="s">
        <v>1153</v>
      </c>
    </row>
    <row r="20" spans="1:6" x14ac:dyDescent="0.2">
      <c r="A20" s="10" t="s">
        <v>1089</v>
      </c>
      <c r="B20" s="11" t="str">
        <f>LEFT(A20,7)</f>
        <v>Ramstel</v>
      </c>
      <c r="C20" s="11" t="s">
        <v>1132</v>
      </c>
      <c r="D20" s="11" t="str">
        <f t="shared" si="0"/>
        <v>2002</v>
      </c>
      <c r="E20" s="15" t="s">
        <v>1165</v>
      </c>
      <c r="F20" s="11" t="s">
        <v>1154</v>
      </c>
    </row>
    <row r="21" spans="1:6" x14ac:dyDescent="0.2">
      <c r="A21" s="10" t="s">
        <v>1115</v>
      </c>
      <c r="B21" s="11" t="str">
        <f>LEFT(A21,10)</f>
        <v>Götzenbüel</v>
      </c>
      <c r="C21" s="11" t="s">
        <v>1136</v>
      </c>
      <c r="D21" s="11" t="str">
        <f t="shared" si="0"/>
        <v>2002</v>
      </c>
      <c r="E21" s="15" t="s">
        <v>1165</v>
      </c>
      <c r="F21" s="11" t="s">
        <v>1154</v>
      </c>
    </row>
    <row r="22" spans="1:6" x14ac:dyDescent="0.2">
      <c r="A22" s="10" t="s">
        <v>1090</v>
      </c>
      <c r="B22" s="11" t="str">
        <f>LEFT(A22,7)</f>
        <v>Ramstel</v>
      </c>
      <c r="C22" s="11" t="s">
        <v>1132</v>
      </c>
      <c r="D22" s="11" t="str">
        <f t="shared" si="0"/>
        <v>2007</v>
      </c>
      <c r="E22" s="15" t="s">
        <v>1155</v>
      </c>
      <c r="F22" s="11" t="s">
        <v>1156</v>
      </c>
    </row>
    <row r="23" spans="1:6" x14ac:dyDescent="0.2">
      <c r="A23" s="10" t="s">
        <v>1114</v>
      </c>
      <c r="B23" s="11" t="str">
        <f>LEFT(A23,10)</f>
        <v>Götzenbüel</v>
      </c>
      <c r="C23" s="11" t="s">
        <v>1136</v>
      </c>
      <c r="D23" s="11" t="str">
        <f t="shared" si="0"/>
        <v>2007</v>
      </c>
      <c r="E23" s="11" t="s">
        <v>1155</v>
      </c>
      <c r="F23" s="11" t="s">
        <v>1156</v>
      </c>
    </row>
    <row r="24" spans="1:6" x14ac:dyDescent="0.2">
      <c r="A24" s="10" t="s">
        <v>1091</v>
      </c>
      <c r="B24" s="11" t="str">
        <f t="shared" ref="B24:B25" si="4">LEFT(A24,7)</f>
        <v>Ramstel</v>
      </c>
      <c r="C24" s="11" t="s">
        <v>1132</v>
      </c>
      <c r="D24" s="11" t="str">
        <f t="shared" si="0"/>
        <v>2012</v>
      </c>
      <c r="E24" s="11" t="s">
        <v>1168</v>
      </c>
      <c r="F24" s="11" t="s">
        <v>1157</v>
      </c>
    </row>
    <row r="25" spans="1:6" x14ac:dyDescent="0.2">
      <c r="A25" s="10" t="s">
        <v>1092</v>
      </c>
      <c r="B25" s="11" t="str">
        <f t="shared" si="4"/>
        <v>Ramstel</v>
      </c>
      <c r="C25" s="11" t="s">
        <v>1133</v>
      </c>
      <c r="D25" s="11" t="str">
        <f t="shared" si="0"/>
        <v>2012</v>
      </c>
      <c r="E25" s="11" t="s">
        <v>1168</v>
      </c>
      <c r="F25" s="11" t="s">
        <v>1157</v>
      </c>
    </row>
    <row r="26" spans="1:6" x14ac:dyDescent="0.2">
      <c r="A26" s="10" t="s">
        <v>1109</v>
      </c>
      <c r="B26" s="11" t="str">
        <f t="shared" si="1"/>
        <v xml:space="preserve">Holingen </v>
      </c>
      <c r="C26" s="11" t="s">
        <v>1126</v>
      </c>
      <c r="D26" s="11" t="str">
        <f t="shared" si="0"/>
        <v>2014</v>
      </c>
      <c r="E26" s="11" t="s">
        <v>1168</v>
      </c>
      <c r="F26" s="11" t="s">
        <v>1158</v>
      </c>
    </row>
    <row r="27" spans="1:6" x14ac:dyDescent="0.2">
      <c r="A27" s="10" t="s">
        <v>1113</v>
      </c>
      <c r="B27" s="11" t="str">
        <f>LEFT(A27,6)</f>
        <v>Leimet</v>
      </c>
      <c r="C27" s="11" t="s">
        <v>1135</v>
      </c>
      <c r="D27" s="11" t="str">
        <f t="shared" si="0"/>
        <v>2014</v>
      </c>
      <c r="E27" s="11" t="s">
        <v>1168</v>
      </c>
      <c r="F27" s="11" t="s">
        <v>1159</v>
      </c>
    </row>
    <row r="28" spans="1:6" x14ac:dyDescent="0.2">
      <c r="A28" s="10" t="s">
        <v>1110</v>
      </c>
      <c r="B28" s="11" t="str">
        <f t="shared" si="1"/>
        <v xml:space="preserve">Holingen </v>
      </c>
      <c r="C28" s="11" t="s">
        <v>1127</v>
      </c>
      <c r="D28" s="11" t="str">
        <f t="shared" si="0"/>
        <v>2015</v>
      </c>
      <c r="E28" s="15" t="s">
        <v>1166</v>
      </c>
      <c r="F28" s="15" t="s">
        <v>1160</v>
      </c>
    </row>
    <row r="29" spans="1:6" x14ac:dyDescent="0.2">
      <c r="A29" s="10" t="s">
        <v>1111</v>
      </c>
      <c r="B29" s="11" t="str">
        <f t="shared" si="1"/>
        <v xml:space="preserve">Holingen </v>
      </c>
      <c r="C29" s="11" t="s">
        <v>1128</v>
      </c>
      <c r="D29" s="11" t="str">
        <f t="shared" si="0"/>
        <v>2015</v>
      </c>
      <c r="E29" s="15" t="s">
        <v>1166</v>
      </c>
      <c r="F29" s="15" t="s">
        <v>1160</v>
      </c>
    </row>
    <row r="30" spans="1:6" x14ac:dyDescent="0.2">
      <c r="A30" s="10" t="s">
        <v>1112</v>
      </c>
      <c r="B30" s="11" t="str">
        <f t="shared" si="1"/>
        <v xml:space="preserve">Holingen </v>
      </c>
      <c r="C30" s="11" t="s">
        <v>1129</v>
      </c>
      <c r="D30" s="11" t="str">
        <f t="shared" si="0"/>
        <v>2015</v>
      </c>
      <c r="E30" s="15" t="s">
        <v>1166</v>
      </c>
      <c r="F30" s="15" t="s">
        <v>1160</v>
      </c>
    </row>
    <row r="31" spans="1:6" x14ac:dyDescent="0.2">
      <c r="A31" s="10" t="s">
        <v>1093</v>
      </c>
      <c r="B31" s="11" t="str">
        <f t="shared" ref="B31:B32" si="5">LEFT(A31,7)</f>
        <v>Ramstel</v>
      </c>
      <c r="C31" s="11" t="s">
        <v>1132</v>
      </c>
      <c r="D31" s="11" t="str">
        <f t="shared" si="0"/>
        <v>2015</v>
      </c>
      <c r="E31" s="15" t="s">
        <v>1166</v>
      </c>
      <c r="F31" s="15" t="s">
        <v>1160</v>
      </c>
    </row>
    <row r="32" spans="1:6" x14ac:dyDescent="0.2">
      <c r="A32" s="10" t="s">
        <v>1094</v>
      </c>
      <c r="B32" s="11" t="str">
        <f t="shared" si="5"/>
        <v>Ramstel</v>
      </c>
      <c r="C32" s="11" t="s">
        <v>1137</v>
      </c>
      <c r="D32" s="11" t="str">
        <f t="shared" si="0"/>
        <v>2015</v>
      </c>
      <c r="E32" s="15" t="s">
        <v>1166</v>
      </c>
      <c r="F32" s="15" t="s">
        <v>1160</v>
      </c>
    </row>
    <row r="33" spans="1:6" x14ac:dyDescent="0.2">
      <c r="A33" s="10" t="s">
        <v>1103</v>
      </c>
      <c r="B33" s="11" t="str">
        <f>LEFT(A33,6)</f>
        <v>Leimet</v>
      </c>
      <c r="C33" s="11" t="s">
        <v>1135</v>
      </c>
      <c r="D33" s="11" t="str">
        <f t="shared" si="0"/>
        <v>2015</v>
      </c>
      <c r="E33" s="15" t="s">
        <v>1166</v>
      </c>
      <c r="F33" s="15" t="s">
        <v>1160</v>
      </c>
    </row>
    <row r="34" spans="1:6" x14ac:dyDescent="0.2">
      <c r="A34" s="10" t="s">
        <v>1104</v>
      </c>
      <c r="B34" s="11" t="str">
        <f t="shared" si="1"/>
        <v xml:space="preserve">Holingen </v>
      </c>
      <c r="C34" s="11" t="s">
        <v>1126</v>
      </c>
      <c r="D34" s="11" t="str">
        <f t="shared" si="0"/>
        <v>2020</v>
      </c>
      <c r="E34" s="11" t="s">
        <v>1144</v>
      </c>
      <c r="F34" s="11"/>
    </row>
    <row r="35" spans="1:6" x14ac:dyDescent="0.2">
      <c r="A35" s="10" t="s">
        <v>1105</v>
      </c>
      <c r="B35" s="11" t="str">
        <f t="shared" si="1"/>
        <v xml:space="preserve">Holingen </v>
      </c>
      <c r="C35" s="11" t="s">
        <v>1127</v>
      </c>
      <c r="D35" s="11" t="str">
        <f t="shared" si="0"/>
        <v>2020</v>
      </c>
      <c r="E35" s="11" t="s">
        <v>1144</v>
      </c>
      <c r="F35" s="11"/>
    </row>
    <row r="36" spans="1:6" x14ac:dyDescent="0.2">
      <c r="A36" s="10" t="s">
        <v>1106</v>
      </c>
      <c r="B36" s="11" t="str">
        <f t="shared" si="1"/>
        <v xml:space="preserve">Holingen </v>
      </c>
      <c r="C36" s="11" t="s">
        <v>1128</v>
      </c>
      <c r="D36" s="11" t="str">
        <f t="shared" si="0"/>
        <v>2020</v>
      </c>
      <c r="E36" s="11" t="s">
        <v>1144</v>
      </c>
      <c r="F36" s="11"/>
    </row>
    <row r="37" spans="1:6" x14ac:dyDescent="0.2">
      <c r="A37" s="10" t="s">
        <v>1107</v>
      </c>
      <c r="B37" s="11" t="str">
        <f t="shared" si="1"/>
        <v xml:space="preserve">Holingen </v>
      </c>
      <c r="C37" s="11" t="s">
        <v>1129</v>
      </c>
      <c r="D37" s="11" t="str">
        <f t="shared" si="0"/>
        <v>2020</v>
      </c>
      <c r="E37" s="11" t="s">
        <v>1144</v>
      </c>
      <c r="F37" s="11"/>
    </row>
    <row r="38" spans="1:6" x14ac:dyDescent="0.2">
      <c r="A38" s="10" t="s">
        <v>1108</v>
      </c>
      <c r="B38" s="11" t="str">
        <f t="shared" si="1"/>
        <v xml:space="preserve">Holingen </v>
      </c>
      <c r="C38" s="11" t="s">
        <v>1130</v>
      </c>
      <c r="D38" s="11" t="str">
        <f t="shared" si="0"/>
        <v>2020</v>
      </c>
      <c r="E38" s="11" t="s">
        <v>1144</v>
      </c>
      <c r="F38" s="11"/>
    </row>
    <row r="39" spans="1:6" x14ac:dyDescent="0.2">
      <c r="A39" s="10" t="s">
        <v>1095</v>
      </c>
      <c r="B39" s="11" t="str">
        <f t="shared" ref="B39:B43" si="6">LEFT(A39,7)</f>
        <v>Ramstel</v>
      </c>
      <c r="C39" s="11" t="s">
        <v>1132</v>
      </c>
      <c r="D39" s="11" t="str">
        <f t="shared" si="0"/>
        <v>2020</v>
      </c>
      <c r="E39" s="11" t="s">
        <v>1144</v>
      </c>
      <c r="F39" s="11"/>
    </row>
    <row r="40" spans="1:6" x14ac:dyDescent="0.2">
      <c r="A40" s="10" t="s">
        <v>1096</v>
      </c>
      <c r="B40" s="11" t="str">
        <f t="shared" si="6"/>
        <v>Ramstel</v>
      </c>
      <c r="C40" s="11" t="s">
        <v>1133</v>
      </c>
      <c r="D40" s="11" t="str">
        <f t="shared" si="0"/>
        <v>2020</v>
      </c>
      <c r="E40" s="11" t="s">
        <v>1144</v>
      </c>
      <c r="F40" s="11"/>
    </row>
    <row r="41" spans="1:6" x14ac:dyDescent="0.2">
      <c r="A41" s="10" t="s">
        <v>1097</v>
      </c>
      <c r="B41" s="11" t="str">
        <f t="shared" si="6"/>
        <v>Ramstel</v>
      </c>
      <c r="C41" s="11" t="s">
        <v>1137</v>
      </c>
      <c r="D41" s="11" t="str">
        <f t="shared" si="0"/>
        <v>2020</v>
      </c>
      <c r="E41" s="11" t="s">
        <v>1144</v>
      </c>
      <c r="F41" s="11"/>
    </row>
    <row r="42" spans="1:6" x14ac:dyDescent="0.2">
      <c r="A42" s="10" t="s">
        <v>1098</v>
      </c>
      <c r="B42" s="11" t="str">
        <f t="shared" si="6"/>
        <v>Ramstel</v>
      </c>
      <c r="C42" s="11" t="s">
        <v>1134</v>
      </c>
      <c r="D42" s="11" t="str">
        <f t="shared" si="0"/>
        <v>2020</v>
      </c>
      <c r="E42" s="11" t="s">
        <v>1144</v>
      </c>
      <c r="F42" s="11"/>
    </row>
    <row r="43" spans="1:6" x14ac:dyDescent="0.2">
      <c r="A43" s="10" t="s">
        <v>1099</v>
      </c>
      <c r="B43" s="11" t="str">
        <f t="shared" si="6"/>
        <v>Ramstel</v>
      </c>
      <c r="C43" s="11" t="s">
        <v>1139</v>
      </c>
      <c r="D43" s="11" t="str">
        <f t="shared" si="0"/>
        <v>2020</v>
      </c>
      <c r="E43" s="11" t="s">
        <v>1144</v>
      </c>
      <c r="F43" s="11"/>
    </row>
    <row r="44" spans="1:6" x14ac:dyDescent="0.2">
      <c r="A44" s="10" t="s">
        <v>1102</v>
      </c>
      <c r="B44" s="11" t="str">
        <f t="shared" ref="B44:B45" si="7">LEFT(A44,6)</f>
        <v>Leimet</v>
      </c>
      <c r="C44" s="11" t="s">
        <v>1135</v>
      </c>
      <c r="D44" s="11" t="str">
        <f t="shared" si="0"/>
        <v>2020</v>
      </c>
      <c r="E44" s="11" t="s">
        <v>1144</v>
      </c>
      <c r="F44" s="11"/>
    </row>
    <row r="45" spans="1:6" x14ac:dyDescent="0.2">
      <c r="A45" s="10" t="s">
        <v>1101</v>
      </c>
      <c r="B45" s="11" t="str">
        <f t="shared" si="7"/>
        <v>Leimet</v>
      </c>
      <c r="C45" s="11" t="s">
        <v>1140</v>
      </c>
      <c r="D45" s="11" t="str">
        <f t="shared" si="0"/>
        <v>2020</v>
      </c>
      <c r="E45" s="11" t="s">
        <v>1144</v>
      </c>
      <c r="F45" s="11"/>
    </row>
    <row r="46" spans="1:6" x14ac:dyDescent="0.2">
      <c r="A46" s="10" t="s">
        <v>1100</v>
      </c>
      <c r="B46" s="11" t="str">
        <f>LEFT(A46,10)</f>
        <v>Götzenbüel</v>
      </c>
      <c r="C46" s="11" t="s">
        <v>1136</v>
      </c>
      <c r="D46" s="11" t="str">
        <f t="shared" si="0"/>
        <v>2020</v>
      </c>
      <c r="E46" s="11" t="s">
        <v>1144</v>
      </c>
      <c r="F46" s="11"/>
    </row>
  </sheetData>
  <mergeCells count="1">
    <mergeCell ref="A1:F1"/>
  </mergeCells>
  <phoneticPr fontId="9" type="noConversion"/>
  <pageMargins left="0.7" right="0.7" top="0.78740157499999996" bottom="0.78740157499999996" header="0.3" footer="0.3"/>
  <pageSetup paperSize="9" orientation="portrait" horizontalDpi="0" verticalDpi="0" r:id="rId1"/>
  <ignoredErrors>
    <ignoredError sqref="B6 B20:B21 B27 B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Grünland</vt:lpstr>
      <vt:lpstr>Legende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Klein</dc:creator>
  <cp:lastModifiedBy>Microsoft Office User</cp:lastModifiedBy>
  <cp:lastPrinted>2025-05-05T09:46:10Z</cp:lastPrinted>
  <dcterms:created xsi:type="dcterms:W3CDTF">2024-08-11T13:16:55Z</dcterms:created>
  <dcterms:modified xsi:type="dcterms:W3CDTF">2025-08-12T07:00:12Z</dcterms:modified>
</cp:coreProperties>
</file>